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anioka\Desktop\"/>
    </mc:Choice>
  </mc:AlternateContent>
  <xr:revisionPtr revIDLastSave="0" documentId="13_ncr:1_{48F4BBF6-9021-4B58-A3EF-8AD3BE029C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発注書 " sheetId="2" r:id="rId1"/>
    <sheet name="名簿" sheetId="1" r:id="rId2"/>
    <sheet name="Sheet3" sheetId="3" state="hidden" r:id="rId3"/>
  </sheets>
  <definedNames>
    <definedName name="_xlnm.Print_Area" localSheetId="0">'発注書 '!$A$1:$BJ$71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0" i="2" l="1"/>
  <c r="Z50" i="2"/>
  <c r="AJ48" i="2"/>
  <c r="AJ46" i="2"/>
  <c r="AJ44" i="2"/>
  <c r="AJ42" i="2"/>
  <c r="AJ40" i="2"/>
  <c r="AJ38" i="2"/>
  <c r="AJ36" i="2"/>
  <c r="AJ34" i="2"/>
  <c r="AJ32" i="2"/>
  <c r="AJ30" i="2"/>
  <c r="AJ28" i="2"/>
  <c r="AJ24" i="2"/>
  <c r="AE18" i="2"/>
  <c r="AJ18" i="2" s="1"/>
  <c r="D115" i="1"/>
  <c r="D124" i="1"/>
  <c r="D130" i="1"/>
  <c r="D127" i="1"/>
  <c r="D136" i="1"/>
  <c r="D70" i="1"/>
  <c r="D73" i="1"/>
  <c r="D76" i="1"/>
  <c r="D67" i="1"/>
  <c r="D157" i="1" l="1"/>
  <c r="D154" i="1"/>
  <c r="D151" i="1"/>
  <c r="D148" i="1"/>
  <c r="D145" i="1"/>
  <c r="D142" i="1"/>
  <c r="D139" i="1"/>
  <c r="D133" i="1"/>
  <c r="D121" i="1"/>
  <c r="D118" i="1"/>
  <c r="D100" i="1"/>
  <c r="D97" i="1"/>
  <c r="D94" i="1"/>
  <c r="D91" i="1"/>
  <c r="D88" i="1"/>
  <c r="D85" i="1"/>
  <c r="D82" i="1"/>
  <c r="D79" i="1"/>
  <c r="D61" i="1"/>
  <c r="D58" i="1"/>
  <c r="D44" i="1"/>
  <c r="D41" i="1"/>
  <c r="D38" i="1"/>
  <c r="D35" i="1"/>
  <c r="D32" i="1"/>
  <c r="D29" i="1"/>
  <c r="D26" i="1"/>
  <c r="D23" i="1"/>
  <c r="D20" i="1"/>
  <c r="D17" i="1"/>
  <c r="AE48" i="2" l="1"/>
  <c r="AE46" i="2"/>
  <c r="AE44" i="2"/>
  <c r="AE42" i="2"/>
  <c r="AE40" i="2"/>
  <c r="AE38" i="2"/>
  <c r="AE36" i="2"/>
  <c r="AE34" i="2"/>
  <c r="AE32" i="2"/>
  <c r="AE30" i="2"/>
  <c r="AE28" i="2"/>
  <c r="AE26" i="2"/>
  <c r="AJ26" i="2" s="1"/>
  <c r="AE24" i="2"/>
  <c r="AE22" i="2"/>
  <c r="AJ22" i="2" s="1"/>
  <c r="AE20" i="2"/>
  <c r="AJ20" i="2" l="1"/>
  <c r="AJ50" i="2" s="1"/>
  <c r="AE50" i="2"/>
</calcChain>
</file>

<file path=xl/sharedStrings.xml><?xml version="1.0" encoding="utf-8"?>
<sst xmlns="http://schemas.openxmlformats.org/spreadsheetml/2006/main" count="264" uniqueCount="77">
  <si>
    <t>年</t>
    <rPh sb="0" eb="1">
      <t>ネン</t>
    </rPh>
    <phoneticPr fontId="5"/>
  </si>
  <si>
    <t>月</t>
    <rPh sb="0" eb="1">
      <t>ガツ</t>
    </rPh>
    <phoneticPr fontId="5"/>
  </si>
  <si>
    <t>ご返礼品　送付先</t>
    <rPh sb="1" eb="3">
      <t>ヘンレイ</t>
    </rPh>
    <rPh sb="3" eb="4">
      <t>ヒン</t>
    </rPh>
    <rPh sb="5" eb="7">
      <t>ソウフ</t>
    </rPh>
    <rPh sb="7" eb="8">
      <t>サキ</t>
    </rPh>
    <phoneticPr fontId="5"/>
  </si>
  <si>
    <t>フリガナ</t>
    <phoneticPr fontId="2"/>
  </si>
  <si>
    <t>取扱店</t>
    <rPh sb="0" eb="2">
      <t>トリアツカイ</t>
    </rPh>
    <rPh sb="2" eb="3">
      <t>テン</t>
    </rPh>
    <phoneticPr fontId="5"/>
  </si>
  <si>
    <t>株式会社くらしの友 商事本部</t>
  </si>
  <si>
    <t>ご住所</t>
    <rPh sb="1" eb="3">
      <t>ジュウショ</t>
    </rPh>
    <phoneticPr fontId="5"/>
  </si>
  <si>
    <t>（〒</t>
    <phoneticPr fontId="5"/>
  </si>
  <si>
    <t>-</t>
    <phoneticPr fontId="2"/>
  </si>
  <si>
    <t>）</t>
    <phoneticPr fontId="5"/>
  </si>
  <si>
    <t>TEL:</t>
    <phoneticPr fontId="2"/>
  </si>
  <si>
    <t>03-5480-0572</t>
  </si>
  <si>
    <t>FAX:</t>
    <phoneticPr fontId="2"/>
  </si>
  <si>
    <t>03-3737-2033</t>
  </si>
  <si>
    <t>電話番号</t>
    <rPh sb="0" eb="2">
      <t>デンワ</t>
    </rPh>
    <rPh sb="2" eb="4">
      <t>バンゴウ</t>
    </rPh>
    <phoneticPr fontId="5"/>
  </si>
  <si>
    <t>ご担当者様</t>
    <rPh sb="1" eb="4">
      <t>タントウシャ</t>
    </rPh>
    <rPh sb="4" eb="5">
      <t>サマ</t>
    </rPh>
    <phoneticPr fontId="5"/>
  </si>
  <si>
    <t>NO</t>
    <phoneticPr fontId="5"/>
  </si>
  <si>
    <t>コース上代(税抜）</t>
    <rPh sb="3" eb="5">
      <t>ジョウダイ</t>
    </rPh>
    <rPh sb="6" eb="7">
      <t>ゼイ</t>
    </rPh>
    <rPh sb="7" eb="8">
      <t>ヌ</t>
    </rPh>
    <phoneticPr fontId="5"/>
  </si>
  <si>
    <t>コース名</t>
    <rPh sb="3" eb="4">
      <t>メイ</t>
    </rPh>
    <phoneticPr fontId="5"/>
  </si>
  <si>
    <t>送付先名</t>
    <rPh sb="0" eb="2">
      <t>ソウフ</t>
    </rPh>
    <rPh sb="2" eb="3">
      <t>サキ</t>
    </rPh>
    <rPh sb="3" eb="4">
      <t>メイ</t>
    </rPh>
    <phoneticPr fontId="5"/>
  </si>
  <si>
    <t>ご住所(郵便番号・団地・マンション等は棟・号館・号室まで必ずご記入ください)</t>
    <rPh sb="1" eb="3">
      <t>ジュウショ</t>
    </rPh>
    <rPh sb="4" eb="6">
      <t>ユウビン</t>
    </rPh>
    <rPh sb="6" eb="8">
      <t>バンゴウ</t>
    </rPh>
    <rPh sb="9" eb="11">
      <t>ダンチ</t>
    </rPh>
    <rPh sb="17" eb="18">
      <t>トウ</t>
    </rPh>
    <rPh sb="19" eb="20">
      <t>ムネ</t>
    </rPh>
    <rPh sb="21" eb="22">
      <t>ゴウ</t>
    </rPh>
    <rPh sb="22" eb="23">
      <t>カン</t>
    </rPh>
    <rPh sb="24" eb="25">
      <t>ゴウ</t>
    </rPh>
    <rPh sb="25" eb="26">
      <t>シツ</t>
    </rPh>
    <rPh sb="28" eb="29">
      <t>カナラ</t>
    </rPh>
    <rPh sb="31" eb="33">
      <t>キニュウ</t>
    </rPh>
    <phoneticPr fontId="5"/>
  </si>
  <si>
    <t>電話番号</t>
    <phoneticPr fontId="2"/>
  </si>
  <si>
    <t>フリガナ</t>
    <phoneticPr fontId="5"/>
  </si>
  <si>
    <t>-</t>
    <phoneticPr fontId="5"/>
  </si>
  <si>
    <t>Ver150301</t>
    <phoneticPr fontId="5"/>
  </si>
  <si>
    <t>喪主</t>
    <rPh sb="0" eb="2">
      <t>モシュ</t>
    </rPh>
    <phoneticPr fontId="2"/>
  </si>
  <si>
    <t>備　考</t>
    <rPh sb="0" eb="1">
      <t>ビ</t>
    </rPh>
    <rPh sb="2" eb="3">
      <t>コウ</t>
    </rPh>
    <phoneticPr fontId="2"/>
  </si>
  <si>
    <t>外のし</t>
    <rPh sb="0" eb="1">
      <t>ソト</t>
    </rPh>
    <phoneticPr fontId="5"/>
  </si>
  <si>
    <t>紫白ハス無し</t>
    <rPh sb="0" eb="1">
      <t>ムラサキ</t>
    </rPh>
    <rPh sb="1" eb="2">
      <t>シロ</t>
    </rPh>
    <rPh sb="4" eb="5">
      <t>ナシ</t>
    </rPh>
    <phoneticPr fontId="5"/>
  </si>
  <si>
    <t>なし</t>
    <phoneticPr fontId="2"/>
  </si>
  <si>
    <t>枚</t>
    <phoneticPr fontId="2"/>
  </si>
  <si>
    <t>ご挨拶状　（※定型文となります）</t>
    <rPh sb="1" eb="4">
      <t>アイサツジョウ</t>
    </rPh>
    <rPh sb="7" eb="9">
      <t>テイケイ</t>
    </rPh>
    <rPh sb="9" eb="10">
      <t>ブン</t>
    </rPh>
    <phoneticPr fontId="2"/>
  </si>
  <si>
    <t>志</t>
    <rPh sb="0" eb="1">
      <t>ココロザシ</t>
    </rPh>
    <phoneticPr fontId="2"/>
  </si>
  <si>
    <t>合計</t>
    <rPh sb="0" eb="2">
      <t>ゴウケイ</t>
    </rPh>
    <phoneticPr fontId="5"/>
  </si>
  <si>
    <t>のし</t>
    <phoneticPr fontId="5"/>
  </si>
  <si>
    <t>自宅</t>
    <rPh sb="0" eb="2">
      <t>ジタク</t>
    </rPh>
    <phoneticPr fontId="5"/>
  </si>
  <si>
    <t>お時間を頂いております。</t>
    <rPh sb="1" eb="3">
      <t>ジカン</t>
    </rPh>
    <rPh sb="4" eb="5">
      <t>イタダ</t>
    </rPh>
    <phoneticPr fontId="5"/>
  </si>
  <si>
    <t>※目安としてお申込み後7日程（土・日・祝除）</t>
    <rPh sb="1" eb="3">
      <t>メヤス</t>
    </rPh>
    <rPh sb="7" eb="9">
      <t>モウシコ</t>
    </rPh>
    <rPh sb="10" eb="11">
      <t>ゴ</t>
    </rPh>
    <rPh sb="12" eb="13">
      <t>ヒ</t>
    </rPh>
    <rPh sb="13" eb="14">
      <t>ホド</t>
    </rPh>
    <phoneticPr fontId="5"/>
  </si>
  <si>
    <t>日着</t>
    <rPh sb="0" eb="1">
      <t>ヒ</t>
    </rPh>
    <rPh sb="1" eb="2">
      <t>チャク</t>
    </rPh>
    <phoneticPr fontId="5"/>
  </si>
  <si>
    <t>令和</t>
    <rPh sb="0" eb="2">
      <t>レイワ</t>
    </rPh>
    <phoneticPr fontId="5"/>
  </si>
  <si>
    <t>ご自宅　到着　希望日</t>
    <rPh sb="1" eb="3">
      <t>ジタク</t>
    </rPh>
    <rPh sb="4" eb="6">
      <t>トウチャク</t>
    </rPh>
    <rPh sb="7" eb="10">
      <t>キボウビ</t>
    </rPh>
    <phoneticPr fontId="5"/>
  </si>
  <si>
    <t>※目安としてお申込み後、７日程（土・日・祝除）</t>
    <rPh sb="1" eb="3">
      <t>メヤス</t>
    </rPh>
    <rPh sb="7" eb="9">
      <t>モウシコ</t>
    </rPh>
    <rPh sb="10" eb="11">
      <t>ゴ</t>
    </rPh>
    <rPh sb="13" eb="14">
      <t>ヒ</t>
    </rPh>
    <rPh sb="14" eb="15">
      <t>ホド</t>
    </rPh>
    <rPh sb="16" eb="17">
      <t>ド</t>
    </rPh>
    <rPh sb="18" eb="19">
      <t>ヒ</t>
    </rPh>
    <rPh sb="20" eb="21">
      <t>シュク</t>
    </rPh>
    <rPh sb="21" eb="22">
      <t>ノゾ</t>
    </rPh>
    <phoneticPr fontId="5"/>
  </si>
  <si>
    <t>日出荷</t>
    <rPh sb="0" eb="1">
      <t>ヒ</t>
    </rPh>
    <rPh sb="1" eb="3">
      <t>シュッカ</t>
    </rPh>
    <phoneticPr fontId="5"/>
  </si>
  <si>
    <t>個別宅配　発送　希望日</t>
    <rPh sb="0" eb="2">
      <t>コベツ</t>
    </rPh>
    <rPh sb="2" eb="4">
      <t>タクハイ</t>
    </rPh>
    <rPh sb="5" eb="7">
      <t>ハッソウ</t>
    </rPh>
    <rPh sb="8" eb="11">
      <t>キボウビ</t>
    </rPh>
    <phoneticPr fontId="5"/>
  </si>
  <si>
    <t>Azalea-ｱｻﾞﾚ-ｱ-</t>
    <phoneticPr fontId="2"/>
  </si>
  <si>
    <t>葬家様　管理NO</t>
    <rPh sb="0" eb="2">
      <t>ソウケ</t>
    </rPh>
    <rPh sb="2" eb="3">
      <t>サマ</t>
    </rPh>
    <rPh sb="4" eb="6">
      <t>カンリ</t>
    </rPh>
    <phoneticPr fontId="2"/>
  </si>
  <si>
    <t>Limone-リモーネ‐</t>
    <phoneticPr fontId="2"/>
  </si>
  <si>
    <t>合計数量</t>
    <rPh sb="0" eb="2">
      <t>ゴウケイ</t>
    </rPh>
    <rPh sb="2" eb="4">
      <t>スウリョウ</t>
    </rPh>
    <phoneticPr fontId="5"/>
  </si>
  <si>
    <t>弊社受付番号</t>
    <rPh sb="0" eb="2">
      <t>ヘイシャ</t>
    </rPh>
    <rPh sb="2" eb="4">
      <t>ウケツケ</t>
    </rPh>
    <rPh sb="4" eb="6">
      <t>バンゴウ</t>
    </rPh>
    <phoneticPr fontId="5"/>
  </si>
  <si>
    <t>合    計</t>
    <rPh sb="0" eb="1">
      <t>ゴウ</t>
    </rPh>
    <rPh sb="5" eb="6">
      <t>ケイ</t>
    </rPh>
    <phoneticPr fontId="5"/>
  </si>
  <si>
    <t>個別宅配</t>
    <rPh sb="0" eb="2">
      <t>コベツ</t>
    </rPh>
    <rPh sb="2" eb="4">
      <t>タクハイ</t>
    </rPh>
    <phoneticPr fontId="5"/>
  </si>
  <si>
    <t>記号</t>
    <rPh sb="0" eb="2">
      <t>キゴウ</t>
    </rPh>
    <phoneticPr fontId="5"/>
  </si>
  <si>
    <t>FAX:</t>
    <phoneticPr fontId="2"/>
  </si>
  <si>
    <t>（〒</t>
    <phoneticPr fontId="5"/>
  </si>
  <si>
    <t>商事本部</t>
  </si>
  <si>
    <t>株式会社くらしの友</t>
  </si>
  <si>
    <t>取扱店</t>
    <phoneticPr fontId="2"/>
  </si>
  <si>
    <t>フリガナ</t>
    <phoneticPr fontId="2"/>
  </si>
  <si>
    <t>カタログギフト　ご注文書　(　新規　・　追加　)</t>
    <rPh sb="9" eb="12">
      <t>チュウモンショ</t>
    </rPh>
    <phoneticPr fontId="5"/>
  </si>
  <si>
    <t>送り主様名</t>
    <rPh sb="0" eb="1">
      <t>オク</t>
    </rPh>
    <phoneticPr fontId="2"/>
  </si>
  <si>
    <t>担当者</t>
    <rPh sb="0" eb="3">
      <t>タントウシャ</t>
    </rPh>
    <phoneticPr fontId="5"/>
  </si>
  <si>
    <t>送り主様名</t>
    <rPh sb="0" eb="1">
      <t>オク</t>
    </rPh>
    <rPh sb="2" eb="3">
      <t>ヌシ</t>
    </rPh>
    <rPh sb="3" eb="4">
      <t>サマ</t>
    </rPh>
    <rPh sb="4" eb="5">
      <t>メイ</t>
    </rPh>
    <phoneticPr fontId="2"/>
  </si>
  <si>
    <t>Limone-リモーネ‐</t>
  </si>
  <si>
    <t>Azalea-ｱｻﾞﾚ-ｱ-</t>
  </si>
  <si>
    <t>有</t>
    <rPh sb="0" eb="1">
      <t>ア</t>
    </rPh>
    <phoneticPr fontId="2"/>
  </si>
  <si>
    <t>無</t>
    <rPh sb="0" eb="1">
      <t>ナ</t>
    </rPh>
    <phoneticPr fontId="2"/>
  </si>
  <si>
    <t>カードタイプ</t>
    <phoneticPr fontId="2"/>
  </si>
  <si>
    <t>奉書タイプ</t>
    <rPh sb="0" eb="2">
      <t>ホウショ</t>
    </rPh>
    <phoneticPr fontId="2"/>
  </si>
  <si>
    <t>挨拶状</t>
    <rPh sb="0" eb="3">
      <t>アイサツジョウ</t>
    </rPh>
    <phoneticPr fontId="2"/>
  </si>
  <si>
    <t>-</t>
    <phoneticPr fontId="2"/>
  </si>
  <si>
    <t>個人情報取扱いについて</t>
    <phoneticPr fontId="5"/>
  </si>
  <si>
    <t>:お申込みの際にご記入いただきました個人情報につきましては、商品発送、商品の作成、商品の内容に関するお問合せなど、弊社の業務以外の目的には使用することはございません。業務委託を行う場合は、適切な管理に努めます。</t>
    <phoneticPr fontId="5"/>
  </si>
  <si>
    <t>年</t>
    <rPh sb="0" eb="1">
      <t>ネン</t>
    </rPh>
    <phoneticPr fontId="2"/>
  </si>
  <si>
    <t>のしは志/喪主になります。</t>
    <rPh sb="3" eb="4">
      <t>ココロザシ</t>
    </rPh>
    <rPh sb="5" eb="7">
      <t>モシュ</t>
    </rPh>
    <phoneticPr fontId="5"/>
  </si>
  <si>
    <t>コース（税抜）</t>
    <rPh sb="4" eb="5">
      <t>ゼイ</t>
    </rPh>
    <rPh sb="5" eb="6">
      <t>ヌ</t>
    </rPh>
    <phoneticPr fontId="2"/>
  </si>
  <si>
    <t>金額（税抜）</t>
    <rPh sb="0" eb="2">
      <t>キンガク</t>
    </rPh>
    <rPh sb="3" eb="5">
      <t>ゼイヌ</t>
    </rPh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</si>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</sst>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_);[Red]\(#,##0\)"/>
    <numFmt numFmtId="178" formatCode="#,##0_ "/>
    <numFmt numFmtId="179" formatCode="&quot;¥&quot;#,##0;[Red]&quot;¥&quot;#,##0"/>
    <numFmt numFmtId="180" formatCode="&quot;¥&quot;#,##0_);[Red]\(&quot;¥&quot;#,##0\)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color rgb="FFFF0000"/>
      <name val="HG正楷書体-PRO"/>
      <family val="4"/>
      <charset val="128"/>
    </font>
    <font>
      <sz val="14"/>
      <color indexed="8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name val="HG正楷書体-PRO"/>
      <family val="4"/>
      <charset val="128"/>
    </font>
    <font>
      <sz val="12"/>
      <name val="HG正楷書体-PRO"/>
      <family val="4"/>
      <charset val="128"/>
    </font>
    <font>
      <sz val="11"/>
      <name val="ＭＳ Ｐゴシック"/>
      <family val="3"/>
      <charset val="128"/>
    </font>
    <font>
      <b/>
      <sz val="14"/>
      <name val="HG正楷書体-PRO"/>
      <family val="4"/>
      <charset val="128"/>
    </font>
    <font>
      <sz val="12"/>
      <name val="ＭＳ Ｐ明朝"/>
      <family val="1"/>
      <charset val="128"/>
    </font>
    <font>
      <b/>
      <sz val="12"/>
      <color rgb="FFFF0000"/>
      <name val="HG正楷書体-PRO"/>
      <family val="4"/>
      <charset val="128"/>
    </font>
    <font>
      <sz val="13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rgb="FFFF0000"/>
      <name val="HG正楷書体-PRO"/>
      <family val="4"/>
      <charset val="128"/>
    </font>
    <font>
      <b/>
      <sz val="14"/>
      <color rgb="FFFF0000"/>
      <name val="HG正楷書体-PRO"/>
      <family val="4"/>
      <charset val="128"/>
    </font>
    <font>
      <b/>
      <sz val="1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b/>
      <sz val="12"/>
      <name val="HG正楷書体-PRO"/>
      <family val="4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1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660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shrinkToFit="1"/>
    </xf>
    <xf numFmtId="0" fontId="1" fillId="0" borderId="0" xfId="0" applyFo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shrinkToFit="1"/>
    </xf>
    <xf numFmtId="0" fontId="1" fillId="0" borderId="0" xfId="0" applyFont="1" applyFill="1" applyAlignment="1" applyProtection="1">
      <alignment vertical="center"/>
    </xf>
    <xf numFmtId="0" fontId="1" fillId="0" borderId="10" xfId="0" applyFont="1" applyFill="1" applyBorder="1" applyAlignment="1" applyProtection="1">
      <alignment vertical="center" shrinkToFit="1"/>
    </xf>
    <xf numFmtId="0" fontId="1" fillId="0" borderId="17" xfId="0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vertical="center" shrinkToFit="1"/>
    </xf>
    <xf numFmtId="0" fontId="0" fillId="0" borderId="41" xfId="0" applyFill="1" applyBorder="1" applyAlignment="1" applyProtection="1">
      <alignment horizontal="center" vertical="center" shrinkToFit="1"/>
    </xf>
    <xf numFmtId="0" fontId="1" fillId="0" borderId="26" xfId="0" applyFont="1" applyFill="1" applyBorder="1" applyAlignment="1" applyProtection="1">
      <alignment horizontal="center" vertical="center" shrinkToFit="1"/>
    </xf>
    <xf numFmtId="0" fontId="1" fillId="0" borderId="26" xfId="0" applyFont="1" applyFill="1" applyBorder="1" applyAlignment="1" applyProtection="1">
      <alignment horizontal="left" vertical="top" shrinkToFit="1"/>
    </xf>
    <xf numFmtId="0" fontId="22" fillId="0" borderId="26" xfId="0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8" fillId="0" borderId="0" xfId="0" applyFont="1" applyFill="1" applyBorder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textRotation="255" shrinkToFit="1"/>
    </xf>
    <xf numFmtId="0" fontId="18" fillId="0" borderId="0" xfId="0" applyFont="1" applyFill="1" applyBorder="1" applyAlignment="1" applyProtection="1">
      <alignment vertical="top"/>
    </xf>
    <xf numFmtId="0" fontId="18" fillId="0" borderId="0" xfId="0" applyFont="1" applyFill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 shrinkToFit="1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textRotation="255"/>
    </xf>
    <xf numFmtId="0" fontId="18" fillId="0" borderId="0" xfId="0" applyFont="1" applyFill="1" applyBorder="1" applyAlignment="1" applyProtection="1">
      <alignment vertical="center" textRotation="255"/>
    </xf>
    <xf numFmtId="0" fontId="25" fillId="0" borderId="0" xfId="0" applyFont="1" applyFill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 textRotation="255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 textRotation="255"/>
    </xf>
    <xf numFmtId="0" fontId="29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right" textRotation="255"/>
    </xf>
    <xf numFmtId="0" fontId="25" fillId="0" borderId="0" xfId="0" applyFont="1" applyFill="1" applyBorder="1" applyAlignment="1" applyProtection="1">
      <alignment horizontal="right"/>
    </xf>
    <xf numFmtId="0" fontId="18" fillId="0" borderId="2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top" textRotation="255"/>
    </xf>
    <xf numFmtId="0" fontId="15" fillId="0" borderId="0" xfId="0" applyFont="1" applyFill="1" applyBorder="1" applyAlignment="1" applyProtection="1">
      <alignment vertical="top" textRotation="255"/>
    </xf>
    <xf numFmtId="0" fontId="25" fillId="0" borderId="0" xfId="0" applyFont="1" applyFill="1" applyBorder="1" applyAlignment="1" applyProtection="1">
      <alignment horizontal="center" vertical="center" textRotation="255"/>
    </xf>
    <xf numFmtId="0" fontId="25" fillId="0" borderId="13" xfId="0" applyFont="1" applyFill="1" applyBorder="1" applyAlignment="1" applyProtection="1">
      <alignment horizontal="center" vertical="center" textRotation="255"/>
    </xf>
    <xf numFmtId="0" fontId="31" fillId="0" borderId="0" xfId="0" applyFont="1" applyFill="1" applyBorder="1" applyAlignment="1" applyProtection="1">
      <alignment shrinkToFit="1"/>
    </xf>
    <xf numFmtId="0" fontId="29" fillId="0" borderId="0" xfId="0" applyFont="1" applyFill="1" applyBorder="1" applyAlignment="1" applyProtection="1">
      <alignment vertical="center" textRotation="255" shrinkToFit="1"/>
    </xf>
    <xf numFmtId="0" fontId="25" fillId="0" borderId="57" xfId="0" applyFont="1" applyFill="1" applyBorder="1" applyAlignment="1" applyProtection="1">
      <alignment horizontal="center" vertical="center" textRotation="255"/>
    </xf>
    <xf numFmtId="0" fontId="25" fillId="0" borderId="58" xfId="0" applyFont="1" applyFill="1" applyBorder="1" applyAlignment="1" applyProtection="1">
      <alignment horizontal="center" vertical="center" textRotation="255"/>
    </xf>
    <xf numFmtId="0" fontId="25" fillId="0" borderId="59" xfId="0" applyFont="1" applyFill="1" applyBorder="1" applyAlignment="1" applyProtection="1">
      <alignment horizontal="center" vertical="center" textRotation="255"/>
    </xf>
    <xf numFmtId="0" fontId="31" fillId="0" borderId="2" xfId="0" applyFont="1" applyFill="1" applyBorder="1" applyAlignment="1" applyProtection="1">
      <alignment shrinkToFit="1"/>
    </xf>
    <xf numFmtId="0" fontId="29" fillId="0" borderId="2" xfId="0" applyFont="1" applyFill="1" applyBorder="1" applyAlignment="1" applyProtection="1">
      <alignment vertical="center" textRotation="255" shrinkToFit="1"/>
    </xf>
    <xf numFmtId="0" fontId="25" fillId="0" borderId="60" xfId="0" applyFont="1" applyFill="1" applyBorder="1" applyAlignment="1" applyProtection="1">
      <alignment horizontal="center" vertical="center" textRotation="255"/>
    </xf>
    <xf numFmtId="0" fontId="25" fillId="0" borderId="61" xfId="0" applyFont="1" applyFill="1" applyBorder="1" applyAlignment="1" applyProtection="1">
      <alignment horizontal="center" vertical="center" textRotation="255"/>
    </xf>
    <xf numFmtId="0" fontId="25" fillId="0" borderId="62" xfId="0" applyFont="1" applyFill="1" applyBorder="1" applyAlignment="1" applyProtection="1">
      <alignment horizontal="center" vertical="center" textRotation="255"/>
    </xf>
    <xf numFmtId="0" fontId="33" fillId="0" borderId="0" xfId="0" applyFont="1" applyFill="1" applyBorder="1" applyAlignment="1" applyProtection="1">
      <alignment vertical="center" textRotation="255" shrinkToFit="1"/>
      <protection locked="0"/>
    </xf>
    <xf numFmtId="0" fontId="33" fillId="0" borderId="13" xfId="0" applyFont="1" applyFill="1" applyBorder="1" applyAlignment="1" applyProtection="1">
      <alignment vertical="center" textRotation="255" shrinkToFit="1"/>
      <protection locked="0"/>
    </xf>
    <xf numFmtId="177" fontId="9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0" xfId="0" applyFont="1" applyFill="1" applyBorder="1" applyProtection="1">
      <alignment vertical="center"/>
    </xf>
    <xf numFmtId="177" fontId="9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25" fillId="0" borderId="0" xfId="0" applyFont="1" applyFill="1" applyBorder="1" applyAlignment="1" applyProtection="1">
      <alignment horizontal="left" vertical="center" shrinkToFit="1"/>
    </xf>
    <xf numFmtId="0" fontId="36" fillId="0" borderId="0" xfId="0" applyFont="1" applyFill="1" applyBorder="1" applyProtection="1">
      <alignment vertical="center"/>
      <protection hidden="1"/>
    </xf>
    <xf numFmtId="0" fontId="29" fillId="0" borderId="0" xfId="0" applyFont="1" applyFill="1" applyBorder="1" applyAlignment="1" applyProtection="1">
      <alignment horizontal="left" vertical="center" shrinkToFit="1"/>
    </xf>
    <xf numFmtId="0" fontId="25" fillId="0" borderId="0" xfId="0" applyFont="1" applyFill="1" applyBorder="1" applyAlignment="1" applyProtection="1">
      <alignment horizontal="center" vertical="center" shrinkToFit="1"/>
    </xf>
    <xf numFmtId="177" fontId="9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2" xfId="0" applyFont="1" applyFill="1" applyBorder="1" applyProtection="1">
      <alignment vertical="center"/>
    </xf>
    <xf numFmtId="0" fontId="18" fillId="0" borderId="41" xfId="0" applyFont="1" applyFill="1" applyBorder="1" applyAlignment="1" applyProtection="1">
      <alignment vertical="center" shrinkToFit="1"/>
    </xf>
    <xf numFmtId="0" fontId="18" fillId="0" borderId="14" xfId="0" applyFont="1" applyFill="1" applyBorder="1" applyProtection="1">
      <alignment vertical="center"/>
    </xf>
    <xf numFmtId="0" fontId="18" fillId="0" borderId="9" xfId="0" applyFont="1" applyFill="1" applyBorder="1" applyAlignment="1" applyProtection="1">
      <alignment vertical="center" shrinkToFit="1"/>
    </xf>
    <xf numFmtId="0" fontId="18" fillId="0" borderId="22" xfId="0" applyFont="1" applyFill="1" applyBorder="1" applyProtection="1">
      <alignment vertical="center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top" shrinkToFit="1"/>
    </xf>
    <xf numFmtId="0" fontId="18" fillId="0" borderId="0" xfId="0" applyFont="1" applyFill="1" applyBorder="1" applyAlignment="1" applyProtection="1">
      <alignment horizontal="center" vertical="center" shrinkToFit="1"/>
    </xf>
    <xf numFmtId="0" fontId="18" fillId="0" borderId="27" xfId="0" applyFont="1" applyFill="1" applyBorder="1" applyProtection="1">
      <alignment vertical="center"/>
    </xf>
    <xf numFmtId="0" fontId="18" fillId="0" borderId="7" xfId="0" applyFont="1" applyFill="1" applyBorder="1" applyProtection="1">
      <alignment vertical="center"/>
    </xf>
    <xf numFmtId="0" fontId="18" fillId="0" borderId="89" xfId="0" applyFont="1" applyFill="1" applyBorder="1" applyAlignment="1" applyProtection="1">
      <alignment vertical="center" shrinkToFit="1"/>
    </xf>
    <xf numFmtId="0" fontId="39" fillId="0" borderId="0" xfId="0" applyFont="1" applyFill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vertical="center" shrinkToFit="1"/>
    </xf>
    <xf numFmtId="0" fontId="18" fillId="0" borderId="0" xfId="0" applyFont="1" applyFill="1" applyAlignment="1" applyProtection="1">
      <alignment horizontal="center" vertical="center"/>
    </xf>
    <xf numFmtId="0" fontId="18" fillId="0" borderId="91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horizontal="right" shrinkToFit="1"/>
    </xf>
    <xf numFmtId="0" fontId="4" fillId="0" borderId="0" xfId="0" applyFont="1" applyFill="1" applyBorder="1" applyAlignment="1" applyProtection="1">
      <alignment horizontal="right" shrinkToFit="1"/>
    </xf>
    <xf numFmtId="0" fontId="18" fillId="0" borderId="0" xfId="0" applyFont="1" applyFill="1" applyAlignment="1" applyProtection="1"/>
    <xf numFmtId="0" fontId="4" fillId="0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  <protection locked="0"/>
    </xf>
    <xf numFmtId="0" fontId="45" fillId="0" borderId="2" xfId="0" applyFont="1" applyFill="1" applyBorder="1" applyAlignment="1" applyProtection="1">
      <alignment vertical="center" shrinkToFit="1"/>
    </xf>
    <xf numFmtId="0" fontId="45" fillId="0" borderId="0" xfId="0" applyFont="1" applyFill="1" applyBorder="1" applyAlignment="1" applyProtection="1">
      <alignment vertical="center" shrinkToFit="1"/>
    </xf>
    <xf numFmtId="3" fontId="0" fillId="0" borderId="0" xfId="0" applyNumberFormat="1">
      <alignment vertical="center"/>
    </xf>
    <xf numFmtId="176" fontId="16" fillId="0" borderId="30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0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44" xfId="2" applyNumberFormat="1" applyFont="1" applyFill="1" applyBorder="1" applyAlignment="1" applyProtection="1">
      <alignment horizontal="center" vertical="center" shrinkToFit="1"/>
      <protection hidden="1"/>
    </xf>
    <xf numFmtId="0" fontId="48" fillId="0" borderId="0" xfId="0" applyFont="1" applyBorder="1" applyAlignment="1">
      <alignment horizontal="left" vertical="center" wrapText="1"/>
    </xf>
    <xf numFmtId="0" fontId="46" fillId="3" borderId="30" xfId="0" applyFont="1" applyFill="1" applyBorder="1" applyAlignment="1" applyProtection="1">
      <alignment horizontal="center" vertical="center" wrapText="1"/>
      <protection hidden="1"/>
    </xf>
    <xf numFmtId="0" fontId="46" fillId="3" borderId="0" xfId="0" applyFont="1" applyFill="1" applyBorder="1" applyAlignment="1" applyProtection="1">
      <alignment horizontal="center" vertical="center" wrapText="1"/>
      <protection hidden="1"/>
    </xf>
    <xf numFmtId="0" fontId="46" fillId="3" borderId="44" xfId="0" applyFont="1" applyFill="1" applyBorder="1" applyAlignment="1" applyProtection="1">
      <alignment horizontal="center" vertical="center" wrapText="1"/>
      <protection hidden="1"/>
    </xf>
    <xf numFmtId="0" fontId="18" fillId="0" borderId="56" xfId="0" applyFont="1" applyFill="1" applyBorder="1" applyAlignment="1" applyProtection="1">
      <alignment horizontal="center" vertical="center" shrinkToFit="1"/>
    </xf>
    <xf numFmtId="0" fontId="18" fillId="0" borderId="55" xfId="0" applyFont="1" applyFill="1" applyBorder="1" applyAlignment="1" applyProtection="1">
      <alignment horizontal="center" vertical="center" shrinkToFit="1"/>
    </xf>
    <xf numFmtId="0" fontId="18" fillId="0" borderId="54" xfId="0" applyFont="1" applyFill="1" applyBorder="1" applyAlignment="1" applyProtection="1">
      <alignment horizontal="center" vertical="center" shrinkToFit="1"/>
    </xf>
    <xf numFmtId="0" fontId="30" fillId="0" borderId="2" xfId="0" applyFont="1" applyFill="1" applyBorder="1" applyAlignment="1" applyProtection="1">
      <alignment horizontal="right" vertical="center" shrinkToFit="1"/>
    </xf>
    <xf numFmtId="0" fontId="30" fillId="0" borderId="0" xfId="0" applyFont="1" applyFill="1" applyBorder="1" applyAlignment="1" applyProtection="1">
      <alignment horizontal="right" vertical="center" shrinkToFit="1"/>
    </xf>
    <xf numFmtId="0" fontId="51" fillId="0" borderId="1" xfId="0" applyFont="1" applyFill="1" applyBorder="1" applyAlignment="1" applyProtection="1">
      <alignment horizontal="center" vertical="center" textRotation="255" shrinkToFit="1"/>
    </xf>
    <xf numFmtId="0" fontId="51" fillId="0" borderId="2" xfId="0" applyFont="1" applyFill="1" applyBorder="1" applyAlignment="1" applyProtection="1">
      <alignment horizontal="center" vertical="center" textRotation="255" shrinkToFit="1"/>
    </xf>
    <xf numFmtId="0" fontId="51" fillId="0" borderId="7" xfId="0" applyFont="1" applyFill="1" applyBorder="1" applyAlignment="1" applyProtection="1">
      <alignment horizontal="center" vertical="center" textRotation="255" shrinkToFit="1"/>
    </xf>
    <xf numFmtId="0" fontId="51" fillId="0" borderId="13" xfId="0" applyFont="1" applyFill="1" applyBorder="1" applyAlignment="1" applyProtection="1">
      <alignment horizontal="center" vertical="center" textRotation="255" shrinkToFit="1"/>
    </xf>
    <xf numFmtId="0" fontId="51" fillId="0" borderId="0" xfId="0" applyFont="1" applyFill="1" applyBorder="1" applyAlignment="1" applyProtection="1">
      <alignment horizontal="center" vertical="center" textRotation="255" shrinkToFit="1"/>
    </xf>
    <xf numFmtId="0" fontId="51" fillId="0" borderId="14" xfId="0" applyFont="1" applyFill="1" applyBorder="1" applyAlignment="1" applyProtection="1">
      <alignment horizontal="center" vertical="center" textRotation="255" shrinkToFit="1"/>
    </xf>
    <xf numFmtId="0" fontId="6" fillId="0" borderId="13" xfId="0" applyFont="1" applyFill="1" applyBorder="1" applyAlignment="1" applyProtection="1">
      <alignment vertical="center" textRotation="255" shrinkToFit="1"/>
    </xf>
    <xf numFmtId="0" fontId="6" fillId="0" borderId="0" xfId="0" applyFont="1" applyFill="1" applyBorder="1" applyAlignment="1" applyProtection="1">
      <alignment vertical="center" textRotation="255" shrinkToFit="1"/>
    </xf>
    <xf numFmtId="0" fontId="25" fillId="0" borderId="8" xfId="0" applyFont="1" applyFill="1" applyBorder="1" applyAlignment="1" applyProtection="1">
      <alignment horizontal="center" vertical="center" shrinkToFit="1"/>
    </xf>
    <xf numFmtId="0" fontId="25" fillId="0" borderId="9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25" fillId="0" borderId="40" xfId="0" applyFont="1" applyFill="1" applyBorder="1" applyAlignment="1" applyProtection="1">
      <alignment horizontal="center" vertical="center" shrinkToFit="1"/>
    </xf>
    <xf numFmtId="0" fontId="25" fillId="0" borderId="41" xfId="0" applyFont="1" applyFill="1" applyBorder="1" applyAlignment="1" applyProtection="1">
      <alignment horizontal="center" vertical="center" shrinkToFit="1"/>
    </xf>
    <xf numFmtId="0" fontId="25" fillId="0" borderId="42" xfId="0" applyFont="1" applyFill="1" applyBorder="1" applyAlignment="1" applyProtection="1">
      <alignment horizontal="center" vertical="center" shrinkToFit="1"/>
    </xf>
    <xf numFmtId="0" fontId="28" fillId="0" borderId="47" xfId="0" applyFont="1" applyFill="1" applyBorder="1" applyAlignment="1" applyProtection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28" fillId="0" borderId="26" xfId="0" applyFont="1" applyFill="1" applyBorder="1" applyAlignment="1" applyProtection="1">
      <alignment horizontal="center" vertical="center" shrinkToFit="1"/>
    </xf>
    <xf numFmtId="0" fontId="28" fillId="0" borderId="46" xfId="0" applyFont="1" applyFill="1" applyBorder="1" applyAlignment="1" applyProtection="1">
      <alignment horizontal="center" vertical="center" shrinkToFit="1"/>
    </xf>
    <xf numFmtId="0" fontId="28" fillId="0" borderId="21" xfId="0" applyFont="1" applyFill="1" applyBorder="1" applyAlignment="1" applyProtection="1">
      <alignment horizontal="center" vertical="center" shrinkToFit="1"/>
    </xf>
    <xf numFmtId="0" fontId="31" fillId="0" borderId="0" xfId="0" applyFont="1" applyFill="1" applyBorder="1" applyAlignment="1" applyProtection="1">
      <alignment horizontal="left" vertical="center" shrinkToFit="1"/>
    </xf>
    <xf numFmtId="0" fontId="34" fillId="0" borderId="1" xfId="0" applyFont="1" applyFill="1" applyBorder="1" applyAlignment="1" applyProtection="1">
      <alignment horizontal="center" vertical="center" shrinkToFit="1"/>
    </xf>
    <xf numFmtId="0" fontId="34" fillId="0" borderId="2" xfId="0" applyFont="1" applyFill="1" applyBorder="1" applyAlignment="1" applyProtection="1">
      <alignment horizontal="center" vertical="center" shrinkToFit="1"/>
    </xf>
    <xf numFmtId="0" fontId="34" fillId="0" borderId="3" xfId="0" applyFont="1" applyFill="1" applyBorder="1" applyAlignment="1" applyProtection="1">
      <alignment horizontal="center" vertical="center" shrinkToFit="1"/>
    </xf>
    <xf numFmtId="0" fontId="34" fillId="0" borderId="13" xfId="0" applyFont="1" applyFill="1" applyBorder="1" applyAlignment="1" applyProtection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44" xfId="0" applyFont="1" applyFill="1" applyBorder="1" applyAlignment="1" applyProtection="1">
      <alignment horizontal="center" vertical="center" shrinkToFit="1"/>
    </xf>
    <xf numFmtId="0" fontId="34" fillId="0" borderId="40" xfId="0" applyFont="1" applyFill="1" applyBorder="1" applyAlignment="1" applyProtection="1">
      <alignment horizontal="center" vertical="center" shrinkToFit="1"/>
    </xf>
    <xf numFmtId="0" fontId="34" fillId="0" borderId="41" xfId="0" applyFont="1" applyFill="1" applyBorder="1" applyAlignment="1" applyProtection="1">
      <alignment horizontal="center" vertical="center" shrinkToFit="1"/>
    </xf>
    <xf numFmtId="0" fontId="34" fillId="0" borderId="52" xfId="0" applyFont="1" applyFill="1" applyBorder="1" applyAlignment="1" applyProtection="1">
      <alignment horizontal="center" vertical="center" shrinkToFit="1"/>
    </xf>
    <xf numFmtId="0" fontId="17" fillId="0" borderId="28" xfId="0" applyFont="1" applyFill="1" applyBorder="1" applyAlignment="1" applyProtection="1">
      <alignment horizontal="center" vertical="center" shrinkToFit="1"/>
    </xf>
    <xf numFmtId="0" fontId="17" fillId="0" borderId="29" xfId="0" applyFont="1" applyFill="1" applyBorder="1" applyAlignment="1" applyProtection="1">
      <alignment horizontal="center" vertical="center" shrinkToFit="1"/>
    </xf>
    <xf numFmtId="179" fontId="28" fillId="0" borderId="74" xfId="0" applyNumberFormat="1" applyFont="1" applyFill="1" applyBorder="1" applyAlignment="1" applyProtection="1">
      <alignment vertical="center" shrinkToFit="1"/>
    </xf>
    <xf numFmtId="179" fontId="28" fillId="0" borderId="29" xfId="0" applyNumberFormat="1" applyFont="1" applyFill="1" applyBorder="1" applyAlignment="1" applyProtection="1">
      <alignment vertical="center" shrinkToFit="1"/>
    </xf>
    <xf numFmtId="178" fontId="42" fillId="0" borderId="29" xfId="0" applyNumberFormat="1" applyFont="1" applyFill="1" applyBorder="1" applyAlignment="1" applyProtection="1">
      <alignment vertical="center" shrinkToFit="1"/>
      <protection locked="0"/>
    </xf>
    <xf numFmtId="178" fontId="42" fillId="0" borderId="69" xfId="0" applyNumberFormat="1" applyFont="1" applyFill="1" applyBorder="1" applyAlignment="1" applyProtection="1">
      <alignment vertical="center" shrinkToFit="1"/>
      <protection locked="0"/>
    </xf>
    <xf numFmtId="178" fontId="42" fillId="0" borderId="64" xfId="0" applyNumberFormat="1" applyFont="1" applyFill="1" applyBorder="1" applyAlignment="1" applyProtection="1">
      <alignment vertical="center" shrinkToFit="1"/>
      <protection locked="0"/>
    </xf>
    <xf numFmtId="178" fontId="42" fillId="0" borderId="72" xfId="0" applyNumberFormat="1" applyFont="1" applyFill="1" applyBorder="1" applyAlignment="1" applyProtection="1">
      <alignment vertical="center" shrinkToFit="1"/>
      <protection locked="0"/>
    </xf>
    <xf numFmtId="0" fontId="26" fillId="0" borderId="1" xfId="0" applyFont="1" applyFill="1" applyBorder="1" applyAlignment="1" applyProtection="1">
      <alignment horizontal="center" vertical="center" shrinkToFit="1"/>
      <protection hidden="1"/>
    </xf>
    <xf numFmtId="0" fontId="26" fillId="0" borderId="2" xfId="0" applyFont="1" applyFill="1" applyBorder="1" applyAlignment="1" applyProtection="1">
      <alignment horizontal="center" vertical="center" shrinkToFit="1"/>
      <protection hidden="1"/>
    </xf>
    <xf numFmtId="0" fontId="26" fillId="0" borderId="7" xfId="0" applyFont="1" applyFill="1" applyBorder="1" applyAlignment="1" applyProtection="1">
      <alignment horizontal="center" vertical="center" shrinkToFit="1"/>
      <protection hidden="1"/>
    </xf>
    <xf numFmtId="0" fontId="26" fillId="0" borderId="20" xfId="0" applyFont="1" applyFill="1" applyBorder="1" applyAlignment="1" applyProtection="1">
      <alignment horizontal="center" vertical="center" shrinkToFit="1"/>
      <protection hidden="1"/>
    </xf>
    <xf numFmtId="0" fontId="26" fillId="0" borderId="21" xfId="0" applyFont="1" applyFill="1" applyBorder="1" applyAlignment="1" applyProtection="1">
      <alignment horizontal="center" vertical="center" shrinkToFit="1"/>
      <protection hidden="1"/>
    </xf>
    <xf numFmtId="0" fontId="26" fillId="0" borderId="22" xfId="0" applyFont="1" applyFill="1" applyBorder="1" applyAlignment="1" applyProtection="1">
      <alignment horizontal="center" vertical="center" shrinkToFit="1"/>
      <protection hidden="1"/>
    </xf>
    <xf numFmtId="178" fontId="42" fillId="0" borderId="28" xfId="0" applyNumberFormat="1" applyFont="1" applyFill="1" applyBorder="1" applyAlignment="1" applyProtection="1">
      <alignment vertical="center" shrinkToFit="1"/>
      <protection hidden="1"/>
    </xf>
    <xf numFmtId="178" fontId="42" fillId="0" borderId="29" xfId="0" applyNumberFormat="1" applyFont="1" applyFill="1" applyBorder="1" applyAlignment="1" applyProtection="1">
      <alignment vertical="center" shrinkToFit="1"/>
      <protection hidden="1"/>
    </xf>
    <xf numFmtId="178" fontId="42" fillId="0" borderId="36" xfId="0" applyNumberFormat="1" applyFont="1" applyFill="1" applyBorder="1" applyAlignment="1" applyProtection="1">
      <alignment vertical="center" shrinkToFit="1"/>
      <protection hidden="1"/>
    </xf>
    <xf numFmtId="178" fontId="42" fillId="0" borderId="71" xfId="0" applyNumberFormat="1" applyFont="1" applyFill="1" applyBorder="1" applyAlignment="1" applyProtection="1">
      <alignment vertical="center" shrinkToFit="1"/>
      <protection hidden="1"/>
    </xf>
    <xf numFmtId="178" fontId="42" fillId="0" borderId="69" xfId="0" applyNumberFormat="1" applyFont="1" applyFill="1" applyBorder="1" applyAlignment="1" applyProtection="1">
      <alignment vertical="center" shrinkToFit="1"/>
      <protection hidden="1"/>
    </xf>
    <xf numFmtId="178" fontId="42" fillId="0" borderId="68" xfId="0" applyNumberFormat="1" applyFont="1" applyFill="1" applyBorder="1" applyAlignment="1" applyProtection="1">
      <alignment vertical="center" shrinkToFit="1"/>
      <protection hidden="1"/>
    </xf>
    <xf numFmtId="180" fontId="35" fillId="0" borderId="73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29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36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70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69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68" xfId="0" applyNumberFormat="1" applyFont="1" applyFill="1" applyBorder="1" applyAlignment="1" applyProtection="1">
      <alignment horizontal="right" vertical="center" shrinkToFit="1"/>
      <protection hidden="1"/>
    </xf>
    <xf numFmtId="0" fontId="28" fillId="0" borderId="28" xfId="0" applyFont="1" applyFill="1" applyBorder="1" applyAlignment="1" applyProtection="1">
      <alignment horizontal="center" vertical="center" shrinkToFit="1"/>
    </xf>
    <xf numFmtId="0" fontId="28" fillId="0" borderId="29" xfId="0" applyFont="1" applyFill="1" applyBorder="1" applyAlignment="1" applyProtection="1">
      <alignment horizontal="center" vertical="center" shrinkToFit="1"/>
    </xf>
    <xf numFmtId="0" fontId="28" fillId="0" borderId="37" xfId="0" applyFont="1" applyFill="1" applyBorder="1" applyAlignment="1" applyProtection="1">
      <alignment horizontal="center" vertical="center" shrinkToFit="1"/>
    </xf>
    <xf numFmtId="0" fontId="28" fillId="0" borderId="38" xfId="0" applyFont="1" applyFill="1" applyBorder="1" applyAlignment="1" applyProtection="1">
      <alignment horizontal="center" vertical="center" shrinkToFit="1"/>
    </xf>
    <xf numFmtId="178" fontId="32" fillId="0" borderId="34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29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38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46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64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63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33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35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28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36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37" xfId="0" applyNumberFormat="1" applyFont="1" applyFill="1" applyBorder="1" applyAlignment="1" applyProtection="1">
      <alignment horizontal="center" vertical="center" shrinkToFit="1"/>
      <protection hidden="1"/>
    </xf>
    <xf numFmtId="178" fontId="32" fillId="0" borderId="39" xfId="0" applyNumberFormat="1" applyFont="1" applyFill="1" applyBorder="1" applyAlignment="1" applyProtection="1">
      <alignment horizontal="center" vertical="center" shrinkToFit="1"/>
      <protection hidden="1"/>
    </xf>
    <xf numFmtId="180" fontId="32" fillId="0" borderId="67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66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65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13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0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14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40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41" xfId="0" applyNumberFormat="1" applyFont="1" applyFill="1" applyBorder="1" applyAlignment="1" applyProtection="1">
      <alignment horizontal="right" vertical="center" shrinkToFit="1"/>
      <protection hidden="1"/>
    </xf>
    <xf numFmtId="180" fontId="32" fillId="0" borderId="42" xfId="0" applyNumberFormat="1" applyFont="1" applyFill="1" applyBorder="1" applyAlignment="1" applyProtection="1">
      <alignment horizontal="right" vertical="center" shrinkToFit="1"/>
      <protection hidden="1"/>
    </xf>
    <xf numFmtId="0" fontId="32" fillId="0" borderId="25" xfId="0" applyFont="1" applyFill="1" applyBorder="1" applyAlignment="1" applyProtection="1">
      <alignment horizontal="center" vertical="center" shrinkToFit="1"/>
    </xf>
    <xf numFmtId="0" fontId="32" fillId="0" borderId="26" xfId="0" applyFont="1" applyFill="1" applyBorder="1" applyAlignment="1" applyProtection="1">
      <alignment horizontal="center" vertical="center" shrinkToFit="1"/>
    </xf>
    <xf numFmtId="0" fontId="32" fillId="0" borderId="48" xfId="0" applyFont="1" applyFill="1" applyBorder="1" applyAlignment="1" applyProtection="1">
      <alignment horizontal="center" vertical="center" shrinkToFit="1"/>
    </xf>
    <xf numFmtId="0" fontId="32" fillId="0" borderId="13" xfId="0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 applyProtection="1">
      <alignment horizontal="center" vertical="center" shrinkToFit="1"/>
    </xf>
    <xf numFmtId="0" fontId="32" fillId="0" borderId="44" xfId="0" applyFont="1" applyFill="1" applyBorder="1" applyAlignment="1" applyProtection="1">
      <alignment horizontal="center" vertical="center" shrinkToFit="1"/>
    </xf>
    <xf numFmtId="0" fontId="32" fillId="0" borderId="40" xfId="0" applyFont="1" applyFill="1" applyBorder="1" applyAlignment="1" applyProtection="1">
      <alignment horizontal="center" vertical="center" shrinkToFit="1"/>
    </xf>
    <xf numFmtId="0" fontId="32" fillId="0" borderId="41" xfId="0" applyFont="1" applyFill="1" applyBorder="1" applyAlignment="1" applyProtection="1">
      <alignment horizontal="center" vertical="center" shrinkToFit="1"/>
    </xf>
    <xf numFmtId="0" fontId="32" fillId="0" borderId="52" xfId="0" applyFont="1" applyFill="1" applyBorder="1" applyAlignment="1" applyProtection="1">
      <alignment horizontal="center" vertical="center" shrinkToFit="1"/>
    </xf>
    <xf numFmtId="0" fontId="32" fillId="3" borderId="47" xfId="0" applyFont="1" applyFill="1" applyBorder="1" applyAlignment="1" applyProtection="1">
      <alignment horizontal="center" vertical="center" shrinkToFit="1"/>
    </xf>
    <xf numFmtId="0" fontId="32" fillId="3" borderId="26" xfId="0" applyFont="1" applyFill="1" applyBorder="1" applyAlignment="1" applyProtection="1">
      <alignment horizontal="center" vertical="center" shrinkToFit="1"/>
    </xf>
    <xf numFmtId="0" fontId="32" fillId="3" borderId="48" xfId="0" applyFont="1" applyFill="1" applyBorder="1" applyAlignment="1" applyProtection="1">
      <alignment horizontal="center" vertical="center" shrinkToFit="1"/>
    </xf>
    <xf numFmtId="0" fontId="32" fillId="3" borderId="30" xfId="0" applyFont="1" applyFill="1" applyBorder="1" applyAlignment="1" applyProtection="1">
      <alignment horizontal="center" vertical="center" shrinkToFit="1"/>
    </xf>
    <xf numFmtId="0" fontId="32" fillId="3" borderId="0" xfId="0" applyFont="1" applyFill="1" applyBorder="1" applyAlignment="1" applyProtection="1">
      <alignment horizontal="center" vertical="center" shrinkToFit="1"/>
    </xf>
    <xf numFmtId="0" fontId="32" fillId="3" borderId="44" xfId="0" applyFont="1" applyFill="1" applyBorder="1" applyAlignment="1" applyProtection="1">
      <alignment horizontal="center" vertical="center" shrinkToFit="1"/>
    </xf>
    <xf numFmtId="0" fontId="32" fillId="3" borderId="53" xfId="0" applyFont="1" applyFill="1" applyBorder="1" applyAlignment="1" applyProtection="1">
      <alignment horizontal="center" vertical="center" shrinkToFit="1"/>
    </xf>
    <xf numFmtId="0" fontId="32" fillId="3" borderId="41" xfId="0" applyFont="1" applyFill="1" applyBorder="1" applyAlignment="1" applyProtection="1">
      <alignment horizontal="center" vertical="center" shrinkToFit="1"/>
    </xf>
    <xf numFmtId="0" fontId="32" fillId="3" borderId="52" xfId="0" applyFont="1" applyFill="1" applyBorder="1" applyAlignment="1" applyProtection="1">
      <alignment horizontal="center" vertical="center" shrinkToFit="1"/>
    </xf>
    <xf numFmtId="0" fontId="29" fillId="0" borderId="1" xfId="0" applyFont="1" applyFill="1" applyBorder="1" applyAlignment="1" applyProtection="1">
      <alignment horizontal="center" vertical="center" shrinkToFit="1"/>
    </xf>
    <xf numFmtId="0" fontId="29" fillId="0" borderId="2" xfId="0" applyFont="1" applyFill="1" applyBorder="1" applyAlignment="1" applyProtection="1">
      <alignment horizontal="center" vertical="center" shrinkToFit="1"/>
    </xf>
    <xf numFmtId="0" fontId="29" fillId="0" borderId="7" xfId="0" applyFont="1" applyFill="1" applyBorder="1" applyAlignment="1" applyProtection="1">
      <alignment horizontal="center" vertical="center" shrinkToFit="1"/>
    </xf>
    <xf numFmtId="0" fontId="29" fillId="0" borderId="20" xfId="0" applyFont="1" applyFill="1" applyBorder="1" applyAlignment="1" applyProtection="1">
      <alignment horizontal="center" vertical="center" shrinkToFit="1"/>
    </xf>
    <xf numFmtId="0" fontId="29" fillId="0" borderId="21" xfId="0" applyFont="1" applyFill="1" applyBorder="1" applyAlignment="1" applyProtection="1">
      <alignment horizontal="center" vertical="center" shrinkToFit="1"/>
    </xf>
    <xf numFmtId="0" fontId="29" fillId="0" borderId="22" xfId="0" applyFont="1" applyFill="1" applyBorder="1" applyAlignment="1" applyProtection="1">
      <alignment horizontal="center" vertical="center" shrinkToFit="1"/>
    </xf>
    <xf numFmtId="0" fontId="32" fillId="0" borderId="27" xfId="0" applyFont="1" applyFill="1" applyBorder="1" applyAlignment="1" applyProtection="1">
      <alignment horizontal="center" vertical="center" shrinkToFit="1"/>
    </xf>
    <xf numFmtId="0" fontId="32" fillId="0" borderId="14" xfId="0" applyFont="1" applyFill="1" applyBorder="1" applyAlignment="1" applyProtection="1">
      <alignment horizontal="center" vertical="center" shrinkToFit="1"/>
    </xf>
    <xf numFmtId="0" fontId="32" fillId="0" borderId="42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25" fillId="0" borderId="2" xfId="0" applyFont="1" applyFill="1" applyBorder="1" applyAlignment="1" applyProtection="1">
      <alignment horizontal="center" vertical="center" shrinkToFit="1"/>
    </xf>
    <xf numFmtId="0" fontId="25" fillId="0" borderId="7" xfId="0" applyFont="1" applyFill="1" applyBorder="1" applyAlignment="1" applyProtection="1">
      <alignment horizontal="center" vertical="center" shrinkToFit="1"/>
    </xf>
    <xf numFmtId="0" fontId="25" fillId="0" borderId="15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shrinkToFit="1"/>
    </xf>
    <xf numFmtId="0" fontId="25" fillId="0" borderId="19" xfId="0" applyFont="1" applyFill="1" applyBorder="1" applyAlignment="1" applyProtection="1">
      <alignment horizontal="center" vertical="center" shrinkToFit="1"/>
    </xf>
    <xf numFmtId="0" fontId="42" fillId="3" borderId="47" xfId="0" applyFont="1" applyFill="1" applyBorder="1" applyAlignment="1" applyProtection="1">
      <alignment horizontal="center" vertical="center" shrinkToFit="1"/>
    </xf>
    <xf numFmtId="0" fontId="42" fillId="3" borderId="26" xfId="0" applyFont="1" applyFill="1" applyBorder="1" applyAlignment="1" applyProtection="1">
      <alignment horizontal="center" vertical="center" shrinkToFit="1"/>
    </xf>
    <xf numFmtId="0" fontId="42" fillId="3" borderId="48" xfId="0" applyFont="1" applyFill="1" applyBorder="1" applyAlignment="1" applyProtection="1">
      <alignment horizontal="center" vertical="center" shrinkToFit="1"/>
    </xf>
    <xf numFmtId="0" fontId="42" fillId="3" borderId="30" xfId="0" applyFont="1" applyFill="1" applyBorder="1" applyAlignment="1" applyProtection="1">
      <alignment horizontal="center" vertical="center" shrinkToFit="1"/>
    </xf>
    <xf numFmtId="0" fontId="42" fillId="3" borderId="0" xfId="0" applyFont="1" applyFill="1" applyBorder="1" applyAlignment="1" applyProtection="1">
      <alignment horizontal="center" vertical="center" shrinkToFit="1"/>
    </xf>
    <xf numFmtId="0" fontId="42" fillId="3" borderId="44" xfId="0" applyFont="1" applyFill="1" applyBorder="1" applyAlignment="1" applyProtection="1">
      <alignment horizontal="center" vertical="center" shrinkToFit="1"/>
    </xf>
    <xf numFmtId="0" fontId="42" fillId="3" borderId="53" xfId="0" applyFont="1" applyFill="1" applyBorder="1" applyAlignment="1" applyProtection="1">
      <alignment horizontal="center" vertical="center" shrinkToFit="1"/>
    </xf>
    <xf numFmtId="0" fontId="42" fillId="3" borderId="41" xfId="0" applyFont="1" applyFill="1" applyBorder="1" applyAlignment="1" applyProtection="1">
      <alignment horizontal="center" vertical="center" shrinkToFit="1"/>
    </xf>
    <xf numFmtId="0" fontId="42" fillId="3" borderId="52" xfId="0" applyFont="1" applyFill="1" applyBorder="1" applyAlignment="1" applyProtection="1">
      <alignment horizontal="center" vertical="center" shrinkToFit="1"/>
    </xf>
    <xf numFmtId="0" fontId="51" fillId="0" borderId="13" xfId="0" applyFont="1" applyFill="1" applyBorder="1" applyAlignment="1" applyProtection="1">
      <alignment horizontal="center" vertical="center" textRotation="255"/>
      <protection hidden="1"/>
    </xf>
    <xf numFmtId="0" fontId="51" fillId="0" borderId="0" xfId="0" applyFont="1" applyFill="1" applyBorder="1" applyAlignment="1" applyProtection="1">
      <alignment horizontal="center" vertical="center" textRotation="255"/>
      <protection hidden="1"/>
    </xf>
    <xf numFmtId="0" fontId="51" fillId="0" borderId="14" xfId="0" applyFont="1" applyFill="1" applyBorder="1" applyAlignment="1" applyProtection="1">
      <alignment horizontal="center" vertical="center" textRotation="255"/>
      <protection hidden="1"/>
    </xf>
    <xf numFmtId="0" fontId="51" fillId="0" borderId="20" xfId="0" applyFont="1" applyFill="1" applyBorder="1" applyAlignment="1" applyProtection="1">
      <alignment horizontal="center" vertical="center" textRotation="255"/>
      <protection hidden="1"/>
    </xf>
    <xf numFmtId="0" fontId="51" fillId="0" borderId="21" xfId="0" applyFont="1" applyFill="1" applyBorder="1" applyAlignment="1" applyProtection="1">
      <alignment horizontal="center" vertical="center" textRotation="255"/>
      <protection hidden="1"/>
    </xf>
    <xf numFmtId="0" fontId="51" fillId="0" borderId="22" xfId="0" applyFont="1" applyFill="1" applyBorder="1" applyAlignment="1" applyProtection="1">
      <alignment horizontal="center" vertical="center" textRotation="255"/>
      <protection hidden="1"/>
    </xf>
    <xf numFmtId="0" fontId="17" fillId="0" borderId="78" xfId="0" applyFont="1" applyFill="1" applyBorder="1" applyAlignment="1" applyProtection="1">
      <alignment horizontal="center" vertical="center" shrinkToFit="1"/>
    </xf>
    <xf numFmtId="0" fontId="17" fillId="0" borderId="73" xfId="0" applyFont="1" applyFill="1" applyBorder="1" applyAlignment="1" applyProtection="1">
      <alignment horizontal="center" vertical="center" shrinkToFit="1"/>
    </xf>
    <xf numFmtId="179" fontId="28" fillId="0" borderId="76" xfId="0" applyNumberFormat="1" applyFont="1" applyFill="1" applyBorder="1" applyAlignment="1" applyProtection="1">
      <alignment vertical="center" shrinkToFit="1"/>
    </xf>
    <xf numFmtId="179" fontId="28" fillId="0" borderId="75" xfId="0" applyNumberFormat="1" applyFont="1" applyFill="1" applyBorder="1" applyAlignment="1" applyProtection="1">
      <alignment vertical="center" shrinkToFit="1"/>
    </xf>
    <xf numFmtId="179" fontId="28" fillId="0" borderId="73" xfId="0" applyNumberFormat="1" applyFont="1" applyFill="1" applyBorder="1" applyAlignment="1" applyProtection="1">
      <alignment vertical="center" shrinkToFit="1"/>
    </xf>
    <xf numFmtId="178" fontId="42" fillId="0" borderId="75" xfId="0" applyNumberFormat="1" applyFont="1" applyFill="1" applyBorder="1" applyAlignment="1" applyProtection="1">
      <alignment vertical="center" shrinkToFit="1"/>
      <protection locked="0"/>
    </xf>
    <xf numFmtId="178" fontId="42" fillId="0" borderId="73" xfId="0" applyNumberFormat="1" applyFont="1" applyFill="1" applyBorder="1" applyAlignment="1" applyProtection="1">
      <alignment vertical="center" shrinkToFit="1"/>
      <protection locked="0"/>
    </xf>
    <xf numFmtId="178" fontId="42" fillId="0" borderId="47" xfId="0" applyNumberFormat="1" applyFont="1" applyFill="1" applyBorder="1" applyAlignment="1" applyProtection="1">
      <alignment vertical="center" shrinkToFit="1"/>
      <protection locked="0"/>
    </xf>
    <xf numFmtId="178" fontId="42" fillId="0" borderId="26" xfId="0" applyNumberFormat="1" applyFont="1" applyFill="1" applyBorder="1" applyAlignment="1" applyProtection="1">
      <alignment vertical="center" shrinkToFit="1"/>
      <protection locked="0"/>
    </xf>
    <xf numFmtId="178" fontId="42" fillId="0" borderId="30" xfId="0" applyNumberFormat="1" applyFont="1" applyFill="1" applyBorder="1" applyAlignment="1" applyProtection="1">
      <alignment vertical="center" shrinkToFit="1"/>
      <protection locked="0"/>
    </xf>
    <xf numFmtId="178" fontId="42" fillId="0" borderId="0" xfId="0" applyNumberFormat="1" applyFont="1" applyFill="1" applyBorder="1" applyAlignment="1" applyProtection="1">
      <alignment vertical="center" shrinkToFit="1"/>
      <protection locked="0"/>
    </xf>
    <xf numFmtId="178" fontId="42" fillId="0" borderId="25" xfId="0" applyNumberFormat="1" applyFont="1" applyFill="1" applyBorder="1" applyAlignment="1" applyProtection="1">
      <alignment vertical="center" shrinkToFit="1"/>
      <protection hidden="1"/>
    </xf>
    <xf numFmtId="178" fontId="42" fillId="0" borderId="26" xfId="0" applyNumberFormat="1" applyFont="1" applyFill="1" applyBorder="1" applyAlignment="1" applyProtection="1">
      <alignment vertical="center" shrinkToFit="1"/>
      <protection hidden="1"/>
    </xf>
    <xf numFmtId="178" fontId="42" fillId="0" borderId="27" xfId="0" applyNumberFormat="1" applyFont="1" applyFill="1" applyBorder="1" applyAlignment="1" applyProtection="1">
      <alignment vertical="center" shrinkToFit="1"/>
      <protection hidden="1"/>
    </xf>
    <xf numFmtId="178" fontId="42" fillId="0" borderId="13" xfId="0" applyNumberFormat="1" applyFont="1" applyFill="1" applyBorder="1" applyAlignment="1" applyProtection="1">
      <alignment vertical="center" shrinkToFit="1"/>
      <protection hidden="1"/>
    </xf>
    <xf numFmtId="178" fontId="42" fillId="0" borderId="0" xfId="0" applyNumberFormat="1" applyFont="1" applyFill="1" applyBorder="1" applyAlignment="1" applyProtection="1">
      <alignment vertical="center" shrinkToFit="1"/>
      <protection hidden="1"/>
    </xf>
    <xf numFmtId="178" fontId="42" fillId="0" borderId="14" xfId="0" applyNumberFormat="1" applyFont="1" applyFill="1" applyBorder="1" applyAlignment="1" applyProtection="1">
      <alignment vertical="center" shrinkToFit="1"/>
      <protection hidden="1"/>
    </xf>
    <xf numFmtId="180" fontId="35" fillId="0" borderId="26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27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0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14" xfId="0" applyNumberFormat="1" applyFont="1" applyFill="1" applyBorder="1" applyAlignment="1" applyProtection="1">
      <alignment horizontal="right" vertical="center" shrinkToFit="1"/>
      <protection hidden="1"/>
    </xf>
    <xf numFmtId="0" fontId="29" fillId="0" borderId="0" xfId="0" applyFont="1" applyFill="1" applyBorder="1" applyAlignment="1" applyProtection="1">
      <alignment horizontal="left" vertical="center" shrinkToFit="1"/>
    </xf>
    <xf numFmtId="178" fontId="42" fillId="0" borderId="46" xfId="0" applyNumberFormat="1" applyFont="1" applyFill="1" applyBorder="1" applyAlignment="1" applyProtection="1">
      <alignment vertical="center" shrinkToFit="1"/>
      <protection locked="0"/>
    </xf>
    <xf numFmtId="178" fontId="42" fillId="0" borderId="21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horizontal="center" vertical="top" shrinkToFit="1"/>
    </xf>
    <xf numFmtId="0" fontId="7" fillId="0" borderId="0" xfId="0" applyFont="1" applyFill="1" applyBorder="1" applyAlignment="1" applyProtection="1">
      <alignment horizontal="center" vertical="top" shrinkToFit="1"/>
    </xf>
    <xf numFmtId="0" fontId="7" fillId="0" borderId="14" xfId="0" applyFont="1" applyFill="1" applyBorder="1" applyAlignment="1" applyProtection="1">
      <alignment horizontal="center" vertical="top" shrinkToFit="1"/>
    </xf>
    <xf numFmtId="178" fontId="42" fillId="0" borderId="20" xfId="0" applyNumberFormat="1" applyFont="1" applyFill="1" applyBorder="1" applyAlignment="1" applyProtection="1">
      <alignment vertical="center" shrinkToFit="1"/>
      <protection hidden="1"/>
    </xf>
    <xf numFmtId="178" fontId="42" fillId="0" borderId="21" xfId="0" applyNumberFormat="1" applyFont="1" applyFill="1" applyBorder="1" applyAlignment="1" applyProtection="1">
      <alignment vertical="center" shrinkToFit="1"/>
      <protection hidden="1"/>
    </xf>
    <xf numFmtId="178" fontId="42" fillId="0" borderId="22" xfId="0" applyNumberFormat="1" applyFont="1" applyFill="1" applyBorder="1" applyAlignment="1" applyProtection="1">
      <alignment vertical="center" shrinkToFit="1"/>
      <protection hidden="1"/>
    </xf>
    <xf numFmtId="180" fontId="35" fillId="0" borderId="21" xfId="0" applyNumberFormat="1" applyFont="1" applyFill="1" applyBorder="1" applyAlignment="1" applyProtection="1">
      <alignment horizontal="right" vertical="center" shrinkToFit="1"/>
      <protection hidden="1"/>
    </xf>
    <xf numFmtId="180" fontId="35" fillId="0" borderId="22" xfId="0" applyNumberFormat="1" applyFont="1" applyFill="1" applyBorder="1" applyAlignment="1" applyProtection="1">
      <alignment horizontal="right" vertical="center" shrinkToFit="1"/>
      <protection hidden="1"/>
    </xf>
    <xf numFmtId="0" fontId="7" fillId="0" borderId="40" xfId="0" applyFont="1" applyFill="1" applyBorder="1" applyAlignment="1" applyProtection="1">
      <alignment horizontal="center" vertical="top" shrinkToFit="1"/>
    </xf>
    <xf numFmtId="0" fontId="7" fillId="0" borderId="41" xfId="0" applyFont="1" applyFill="1" applyBorder="1" applyAlignment="1" applyProtection="1">
      <alignment horizontal="center" vertical="top" shrinkToFit="1"/>
    </xf>
    <xf numFmtId="0" fontId="7" fillId="0" borderId="42" xfId="0" applyFont="1" applyFill="1" applyBorder="1" applyAlignment="1" applyProtection="1">
      <alignment horizontal="center" vertical="top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180" fontId="42" fillId="0" borderId="26" xfId="0" applyNumberFormat="1" applyFont="1" applyFill="1" applyBorder="1" applyAlignment="1" applyProtection="1">
      <alignment horizontal="right" vertical="center" shrinkToFit="1"/>
      <protection hidden="1"/>
    </xf>
    <xf numFmtId="180" fontId="42" fillId="0" borderId="27" xfId="0" applyNumberFormat="1" applyFont="1" applyFill="1" applyBorder="1" applyAlignment="1" applyProtection="1">
      <alignment horizontal="right" vertical="center" shrinkToFit="1"/>
      <protection hidden="1"/>
    </xf>
    <xf numFmtId="180" fontId="42" fillId="0" borderId="21" xfId="0" applyNumberFormat="1" applyFont="1" applyFill="1" applyBorder="1" applyAlignment="1" applyProtection="1">
      <alignment horizontal="right" vertical="center" shrinkToFit="1"/>
      <protection hidden="1"/>
    </xf>
    <xf numFmtId="180" fontId="42" fillId="0" borderId="22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93" xfId="0" applyFont="1" applyFill="1" applyBorder="1" applyAlignment="1" applyProtection="1">
      <alignment horizontal="center" vertical="center" shrinkToFit="1"/>
    </xf>
    <xf numFmtId="0" fontId="4" fillId="0" borderId="96" xfId="0" applyFont="1" applyFill="1" applyBorder="1" applyAlignment="1" applyProtection="1">
      <alignment horizontal="center" vertical="center" shrinkToFit="1"/>
    </xf>
    <xf numFmtId="0" fontId="50" fillId="3" borderId="93" xfId="0" applyFont="1" applyFill="1" applyBorder="1" applyAlignment="1" applyProtection="1">
      <alignment horizontal="center" vertical="center" shrinkToFit="1"/>
      <protection locked="0"/>
    </xf>
    <xf numFmtId="0" fontId="50" fillId="3" borderId="96" xfId="0" applyFont="1" applyFill="1" applyBorder="1" applyAlignment="1" applyProtection="1">
      <alignment horizontal="center" vertical="center" shrinkToFit="1"/>
      <protection locked="0"/>
    </xf>
    <xf numFmtId="0" fontId="49" fillId="3" borderId="93" xfId="0" applyFont="1" applyFill="1" applyBorder="1" applyAlignment="1" applyProtection="1">
      <alignment vertical="center" shrinkToFit="1"/>
      <protection locked="0"/>
    </xf>
    <xf numFmtId="0" fontId="49" fillId="3" borderId="96" xfId="0" applyFont="1" applyFill="1" applyBorder="1" applyAlignment="1" applyProtection="1">
      <alignment vertical="center" shrinkToFit="1"/>
      <protection locked="0"/>
    </xf>
    <xf numFmtId="0" fontId="4" fillId="0" borderId="94" xfId="0" applyFont="1" applyFill="1" applyBorder="1" applyAlignment="1" applyProtection="1">
      <alignment horizontal="center" vertical="center" shrinkToFit="1"/>
    </xf>
    <xf numFmtId="0" fontId="4" fillId="0" borderId="97" xfId="0" applyFont="1" applyFill="1" applyBorder="1" applyAlignment="1" applyProtection="1">
      <alignment horizontal="center" vertical="center" shrinkToFit="1"/>
    </xf>
    <xf numFmtId="0" fontId="17" fillId="0" borderId="25" xfId="0" applyFont="1" applyFill="1" applyBorder="1" applyAlignment="1" applyProtection="1">
      <alignment horizontal="center" vertical="center" shrinkToFit="1"/>
    </xf>
    <xf numFmtId="0" fontId="17" fillId="0" borderId="48" xfId="0" applyFont="1" applyFill="1" applyBorder="1" applyAlignment="1" applyProtection="1">
      <alignment horizontal="center" vertical="center" shrinkToFit="1"/>
    </xf>
    <xf numFmtId="0" fontId="17" fillId="0" borderId="20" xfId="0" applyFont="1" applyFill="1" applyBorder="1" applyAlignment="1" applyProtection="1">
      <alignment horizontal="center" vertical="center" shrinkToFit="1"/>
    </xf>
    <xf numFmtId="0" fontId="17" fillId="0" borderId="45" xfId="0" applyFont="1" applyFill="1" applyBorder="1" applyAlignment="1" applyProtection="1">
      <alignment horizontal="center" vertical="center" shrinkToFit="1"/>
    </xf>
    <xf numFmtId="179" fontId="28" fillId="0" borderId="81" xfId="0" applyNumberFormat="1" applyFont="1" applyFill="1" applyBorder="1" applyAlignment="1" applyProtection="1">
      <alignment vertical="center" shrinkToFit="1"/>
    </xf>
    <xf numFmtId="179" fontId="28" fillId="0" borderId="26" xfId="0" applyNumberFormat="1" applyFont="1" applyFill="1" applyBorder="1" applyAlignment="1" applyProtection="1">
      <alignment vertical="center" shrinkToFit="1"/>
    </xf>
    <xf numFmtId="179" fontId="28" fillId="0" borderId="48" xfId="0" applyNumberFormat="1" applyFont="1" applyFill="1" applyBorder="1" applyAlignment="1" applyProtection="1">
      <alignment vertical="center" shrinkToFit="1"/>
    </xf>
    <xf numFmtId="179" fontId="28" fillId="0" borderId="80" xfId="0" applyNumberFormat="1" applyFont="1" applyFill="1" applyBorder="1" applyAlignment="1" applyProtection="1">
      <alignment vertical="center" shrinkToFit="1"/>
    </xf>
    <xf numFmtId="179" fontId="28" fillId="0" borderId="21" xfId="0" applyNumberFormat="1" applyFont="1" applyFill="1" applyBorder="1" applyAlignment="1" applyProtection="1">
      <alignment vertical="center" shrinkToFit="1"/>
    </xf>
    <xf numFmtId="179" fontId="28" fillId="0" borderId="45" xfId="0" applyNumberFormat="1" applyFont="1" applyFill="1" applyBorder="1" applyAlignment="1" applyProtection="1">
      <alignment vertical="center" shrinkToFit="1"/>
    </xf>
    <xf numFmtId="178" fontId="42" fillId="0" borderId="48" xfId="0" applyNumberFormat="1" applyFont="1" applyFill="1" applyBorder="1" applyAlignment="1" applyProtection="1">
      <alignment vertical="center" shrinkToFit="1"/>
      <protection locked="0"/>
    </xf>
    <xf numFmtId="178" fontId="42" fillId="0" borderId="45" xfId="0" applyNumberFormat="1" applyFont="1" applyFill="1" applyBorder="1" applyAlignment="1" applyProtection="1">
      <alignment vertical="center" shrinkToFit="1"/>
      <protection locked="0"/>
    </xf>
    <xf numFmtId="179" fontId="52" fillId="0" borderId="81" xfId="0" applyNumberFormat="1" applyFont="1" applyFill="1" applyBorder="1" applyAlignment="1" applyProtection="1">
      <alignment vertical="center" shrinkToFit="1"/>
    </xf>
    <xf numFmtId="179" fontId="52" fillId="0" borderId="26" xfId="0" applyNumberFormat="1" applyFont="1" applyFill="1" applyBorder="1" applyAlignment="1" applyProtection="1">
      <alignment vertical="center" shrinkToFit="1"/>
    </xf>
    <xf numFmtId="179" fontId="52" fillId="0" borderId="48" xfId="0" applyNumberFormat="1" applyFont="1" applyFill="1" applyBorder="1" applyAlignment="1" applyProtection="1">
      <alignment vertical="center" shrinkToFit="1"/>
    </xf>
    <xf numFmtId="179" fontId="52" fillId="0" borderId="80" xfId="0" applyNumberFormat="1" applyFont="1" applyFill="1" applyBorder="1" applyAlignment="1" applyProtection="1">
      <alignment vertical="center" shrinkToFit="1"/>
    </xf>
    <xf numFmtId="179" fontId="52" fillId="0" borderId="21" xfId="0" applyNumberFormat="1" applyFont="1" applyFill="1" applyBorder="1" applyAlignment="1" applyProtection="1">
      <alignment vertical="center" shrinkToFit="1"/>
    </xf>
    <xf numFmtId="179" fontId="52" fillId="0" borderId="45" xfId="0" applyNumberFormat="1" applyFont="1" applyFill="1" applyBorder="1" applyAlignment="1" applyProtection="1">
      <alignment vertical="center" shrinkToFit="1"/>
    </xf>
    <xf numFmtId="178" fontId="42" fillId="3" borderId="47" xfId="0" applyNumberFormat="1" applyFont="1" applyFill="1" applyBorder="1" applyAlignment="1" applyProtection="1">
      <alignment vertical="center" shrinkToFit="1"/>
      <protection locked="0"/>
    </xf>
    <xf numFmtId="178" fontId="42" fillId="3" borderId="26" xfId="0" applyNumberFormat="1" applyFont="1" applyFill="1" applyBorder="1" applyAlignment="1" applyProtection="1">
      <alignment vertical="center" shrinkToFit="1"/>
      <protection locked="0"/>
    </xf>
    <xf numFmtId="178" fontId="42" fillId="3" borderId="48" xfId="0" applyNumberFormat="1" applyFont="1" applyFill="1" applyBorder="1" applyAlignment="1" applyProtection="1">
      <alignment vertical="center" shrinkToFit="1"/>
      <protection locked="0"/>
    </xf>
    <xf numFmtId="178" fontId="42" fillId="3" borderId="46" xfId="0" applyNumberFormat="1" applyFont="1" applyFill="1" applyBorder="1" applyAlignment="1" applyProtection="1">
      <alignment vertical="center" shrinkToFit="1"/>
      <protection locked="0"/>
    </xf>
    <xf numFmtId="178" fontId="42" fillId="3" borderId="21" xfId="0" applyNumberFormat="1" applyFont="1" applyFill="1" applyBorder="1" applyAlignment="1" applyProtection="1">
      <alignment vertical="center" shrinkToFit="1"/>
      <protection locked="0"/>
    </xf>
    <xf numFmtId="178" fontId="42" fillId="3" borderId="45" xfId="0" applyNumberFormat="1" applyFont="1" applyFill="1" applyBorder="1" applyAlignment="1" applyProtection="1">
      <alignment vertical="center" shrinkToFit="1"/>
      <protection locked="0"/>
    </xf>
    <xf numFmtId="0" fontId="37" fillId="0" borderId="13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0" fontId="37" fillId="0" borderId="14" xfId="0" applyFont="1" applyFill="1" applyBorder="1" applyAlignment="1" applyProtection="1">
      <alignment horizontal="center"/>
    </xf>
    <xf numFmtId="0" fontId="37" fillId="0" borderId="40" xfId="0" applyFont="1" applyFill="1" applyBorder="1" applyAlignment="1" applyProtection="1">
      <alignment horizontal="center"/>
    </xf>
    <xf numFmtId="0" fontId="37" fillId="0" borderId="41" xfId="0" applyFont="1" applyFill="1" applyBorder="1" applyAlignment="1" applyProtection="1">
      <alignment horizontal="center"/>
    </xf>
    <xf numFmtId="0" fontId="37" fillId="0" borderId="42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shrinkToFit="1"/>
    </xf>
    <xf numFmtId="0" fontId="20" fillId="0" borderId="3" xfId="0" applyFont="1" applyFill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center" vertical="center" shrinkToFit="1"/>
    </xf>
    <xf numFmtId="0" fontId="20" fillId="0" borderId="44" xfId="0" applyFont="1" applyFill="1" applyBorder="1" applyAlignment="1" applyProtection="1">
      <alignment horizontal="center" vertical="center" shrinkToFit="1"/>
    </xf>
    <xf numFmtId="0" fontId="20" fillId="0" borderId="20" xfId="0" applyFont="1" applyFill="1" applyBorder="1" applyAlignment="1" applyProtection="1">
      <alignment horizontal="center" vertical="center" shrinkToFit="1"/>
    </xf>
    <xf numFmtId="0" fontId="20" fillId="0" borderId="45" xfId="0" applyFont="1" applyFill="1" applyBorder="1" applyAlignment="1" applyProtection="1">
      <alignment horizontal="center" vertical="center" shrinkToFit="1"/>
    </xf>
    <xf numFmtId="0" fontId="20" fillId="0" borderId="43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20" fillId="0" borderId="3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46" xfId="0" applyFont="1" applyFill="1" applyBorder="1" applyAlignment="1" applyProtection="1">
      <alignment horizontal="center" vertical="center" shrinkToFit="1"/>
    </xf>
    <xf numFmtId="0" fontId="20" fillId="0" borderId="21" xfId="0" applyFont="1" applyFill="1" applyBorder="1" applyAlignment="1" applyProtection="1">
      <alignment horizontal="center"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25" fillId="0" borderId="43" xfId="0" applyFont="1" applyFill="1" applyBorder="1" applyAlignment="1" applyProtection="1">
      <alignment horizontal="center" vertical="center" shrinkToFit="1"/>
    </xf>
    <xf numFmtId="0" fontId="25" fillId="0" borderId="3" xfId="0" applyFont="1" applyFill="1" applyBorder="1" applyAlignment="1" applyProtection="1">
      <alignment horizontal="center" vertical="center" shrinkToFit="1"/>
    </xf>
    <xf numFmtId="0" fontId="25" fillId="0" borderId="30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horizontal="center" vertical="center" shrinkToFit="1"/>
    </xf>
    <xf numFmtId="0" fontId="25" fillId="0" borderId="44" xfId="0" applyFont="1" applyFill="1" applyBorder="1" applyAlignment="1" applyProtection="1">
      <alignment horizontal="center" vertical="center" shrinkToFit="1"/>
    </xf>
    <xf numFmtId="0" fontId="25" fillId="0" borderId="46" xfId="0" applyFont="1" applyFill="1" applyBorder="1" applyAlignment="1" applyProtection="1">
      <alignment horizontal="center" vertical="center" shrinkToFit="1"/>
    </xf>
    <xf numFmtId="0" fontId="25" fillId="0" borderId="21" xfId="0" applyFont="1" applyFill="1" applyBorder="1" applyAlignment="1" applyProtection="1">
      <alignment horizontal="center" vertical="center" shrinkToFit="1"/>
    </xf>
    <xf numFmtId="0" fontId="25" fillId="0" borderId="45" xfId="0" applyFont="1" applyFill="1" applyBorder="1" applyAlignment="1" applyProtection="1">
      <alignment horizontal="center" vertical="center" shrinkToFit="1"/>
    </xf>
    <xf numFmtId="0" fontId="31" fillId="0" borderId="43" xfId="0" applyFont="1" applyFill="1" applyBorder="1" applyAlignment="1" applyProtection="1">
      <alignment horizontal="center" vertical="center" shrinkToFit="1"/>
    </xf>
    <xf numFmtId="0" fontId="31" fillId="0" borderId="2" xfId="0" applyFont="1" applyFill="1" applyBorder="1" applyAlignment="1" applyProtection="1">
      <alignment horizontal="center" vertical="center" shrinkToFit="1"/>
    </xf>
    <xf numFmtId="0" fontId="31" fillId="0" borderId="7" xfId="0" applyFont="1" applyFill="1" applyBorder="1" applyAlignment="1" applyProtection="1">
      <alignment horizontal="center" vertical="center" shrinkToFit="1"/>
    </xf>
    <xf numFmtId="0" fontId="31" fillId="0" borderId="30" xfId="0" applyFont="1" applyFill="1" applyBorder="1" applyAlignment="1" applyProtection="1">
      <alignment horizontal="center" vertical="center" shrinkToFit="1"/>
    </xf>
    <xf numFmtId="0" fontId="31" fillId="0" borderId="0" xfId="0" applyFont="1" applyFill="1" applyBorder="1" applyAlignment="1" applyProtection="1">
      <alignment horizontal="center" vertical="center" shrinkToFit="1"/>
    </xf>
    <xf numFmtId="0" fontId="31" fillId="0" borderId="21" xfId="0" applyFont="1" applyFill="1" applyBorder="1" applyAlignment="1" applyProtection="1">
      <alignment horizontal="center" vertical="center" shrinkToFit="1"/>
    </xf>
    <xf numFmtId="0" fontId="31" fillId="0" borderId="22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7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14" xfId="0" applyFont="1" applyFill="1" applyBorder="1" applyAlignment="1" applyProtection="1">
      <alignment horizontal="center" vertical="center" shrinkToFit="1"/>
    </xf>
    <xf numFmtId="0" fontId="31" fillId="0" borderId="1" xfId="0" applyFont="1" applyFill="1" applyBorder="1" applyAlignment="1" applyProtection="1">
      <alignment horizontal="center" vertical="center" shrinkToFit="1"/>
    </xf>
    <xf numFmtId="0" fontId="31" fillId="0" borderId="20" xfId="0" applyFont="1" applyFill="1" applyBorder="1" applyAlignment="1" applyProtection="1">
      <alignment horizontal="center" vertical="center" shrinkToFit="1"/>
    </xf>
    <xf numFmtId="0" fontId="31" fillId="0" borderId="26" xfId="0" applyFont="1" applyFill="1" applyBorder="1" applyAlignment="1" applyProtection="1">
      <alignment horizontal="center" vertical="center" shrinkToFit="1"/>
    </xf>
    <xf numFmtId="0" fontId="31" fillId="0" borderId="27" xfId="0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 applyProtection="1">
      <alignment horizontal="center" vertical="center" shrinkToFit="1"/>
    </xf>
    <xf numFmtId="0" fontId="1" fillId="0" borderId="26" xfId="0" applyFont="1" applyFill="1" applyBorder="1" applyAlignment="1" applyProtection="1">
      <alignment horizontal="center" vertical="center" shrinkToFit="1"/>
    </xf>
    <xf numFmtId="0" fontId="1" fillId="0" borderId="27" xfId="0" applyFont="1" applyFill="1" applyBorder="1" applyAlignment="1" applyProtection="1">
      <alignment horizontal="center" vertical="center" shrinkToFit="1"/>
    </xf>
    <xf numFmtId="0" fontId="41" fillId="0" borderId="0" xfId="0" applyFont="1" applyFill="1" applyAlignment="1" applyProtection="1">
      <alignment horizontal="center" vertical="center" shrinkToFit="1"/>
    </xf>
    <xf numFmtId="0" fontId="40" fillId="0" borderId="41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4" fillId="0" borderId="88" xfId="0" applyFont="1" applyFill="1" applyBorder="1" applyAlignment="1" applyProtection="1">
      <alignment vertical="center" shrinkToFit="1"/>
    </xf>
    <xf numFmtId="0" fontId="4" fillId="0" borderId="87" xfId="0" applyFont="1" applyFill="1" applyBorder="1" applyAlignment="1" applyProtection="1">
      <alignment vertical="center" shrinkToFit="1"/>
    </xf>
    <xf numFmtId="0" fontId="4" fillId="0" borderId="86" xfId="0" applyFont="1" applyFill="1" applyBorder="1" applyAlignment="1" applyProtection="1">
      <alignment vertical="center" shrinkToFit="1"/>
    </xf>
    <xf numFmtId="0" fontId="38" fillId="0" borderId="85" xfId="0" applyFont="1" applyFill="1" applyBorder="1" applyAlignment="1" applyProtection="1">
      <alignment horizontal="center" vertical="center" shrinkToFit="1"/>
    </xf>
    <xf numFmtId="0" fontId="38" fillId="0" borderId="84" xfId="0" applyFont="1" applyFill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horizontal="center" vertical="center" shrinkToFit="1"/>
    </xf>
    <xf numFmtId="0" fontId="1" fillId="0" borderId="9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5" xfId="0" applyFont="1" applyFill="1" applyBorder="1" applyAlignment="1" applyProtection="1">
      <alignment horizontal="center" vertical="center" shrinkToFit="1"/>
    </xf>
    <xf numFmtId="0" fontId="1" fillId="0" borderId="16" xfId="0" applyFont="1" applyFill="1" applyBorder="1" applyAlignment="1" applyProtection="1">
      <alignment horizontal="center" vertical="center" shrinkToFit="1"/>
    </xf>
    <xf numFmtId="0" fontId="1" fillId="0" borderId="17" xfId="0" applyFont="1" applyFill="1" applyBorder="1" applyAlignment="1" applyProtection="1">
      <alignment horizontal="center" vertical="center" shrinkToFit="1"/>
    </xf>
    <xf numFmtId="0" fontId="26" fillId="0" borderId="25" xfId="0" applyFont="1" applyFill="1" applyBorder="1" applyAlignment="1" applyProtection="1">
      <alignment horizontal="center" vertical="center" wrapText="1"/>
      <protection hidden="1"/>
    </xf>
    <xf numFmtId="0" fontId="26" fillId="0" borderId="26" xfId="0" applyFont="1" applyFill="1" applyBorder="1" applyAlignment="1" applyProtection="1">
      <alignment horizontal="center" vertical="center" wrapText="1"/>
      <protection hidden="1"/>
    </xf>
    <xf numFmtId="0" fontId="26" fillId="0" borderId="13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8" xfId="0" applyFont="1" applyFill="1" applyBorder="1" applyAlignment="1" applyProtection="1">
      <alignment horizontal="center" vertical="center" shrinkToFit="1"/>
    </xf>
    <xf numFmtId="0" fontId="18" fillId="0" borderId="9" xfId="0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 applyProtection="1">
      <alignment horizontal="center" vertical="center" shrinkToFit="1"/>
    </xf>
    <xf numFmtId="0" fontId="18" fillId="0" borderId="13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 shrinkToFit="1"/>
    </xf>
    <xf numFmtId="0" fontId="18" fillId="0" borderId="44" xfId="0" applyFont="1" applyFill="1" applyBorder="1" applyAlignment="1" applyProtection="1">
      <alignment horizontal="center" vertical="center" shrinkToFit="1"/>
    </xf>
    <xf numFmtId="0" fontId="18" fillId="0" borderId="15" xfId="0" applyFont="1" applyFill="1" applyBorder="1" applyAlignment="1" applyProtection="1">
      <alignment horizontal="center" vertical="center" shrinkToFit="1"/>
    </xf>
    <xf numFmtId="0" fontId="18" fillId="0" borderId="16" xfId="0" applyFont="1" applyFill="1" applyBorder="1" applyAlignment="1" applyProtection="1">
      <alignment horizontal="center" vertical="center" shrinkToFit="1"/>
    </xf>
    <xf numFmtId="0" fontId="18" fillId="0" borderId="17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15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3" xfId="0" applyFont="1" applyFill="1" applyBorder="1" applyAlignment="1" applyProtection="1">
      <alignment horizontal="right" vertical="center" shrinkToFit="1"/>
      <protection hidden="1"/>
    </xf>
    <xf numFmtId="0" fontId="26" fillId="0" borderId="0" xfId="0" applyFont="1" applyFill="1" applyBorder="1" applyAlignment="1" applyProtection="1">
      <alignment horizontal="right" vertical="center" shrinkToFit="1"/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26" fillId="0" borderId="20" xfId="0" applyFont="1" applyFill="1" applyBorder="1" applyAlignment="1" applyProtection="1">
      <alignment horizontal="right" vertical="center" shrinkToFit="1"/>
      <protection hidden="1"/>
    </xf>
    <xf numFmtId="0" fontId="26" fillId="0" borderId="21" xfId="0" applyFont="1" applyFill="1" applyBorder="1" applyAlignment="1" applyProtection="1">
      <alignment horizontal="right" vertical="center" shrinkToFit="1"/>
      <protection hidden="1"/>
    </xf>
    <xf numFmtId="0" fontId="44" fillId="3" borderId="4" xfId="0" applyFont="1" applyFill="1" applyBorder="1" applyAlignment="1" applyProtection="1">
      <alignment horizontal="left" vertical="center" shrinkToFit="1"/>
      <protection locked="0"/>
    </xf>
    <xf numFmtId="0" fontId="44" fillId="3" borderId="5" xfId="0" applyFont="1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25" fillId="0" borderId="25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26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27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13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40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41" xfId="0" applyFont="1" applyFill="1" applyBorder="1" applyAlignment="1" applyProtection="1">
      <alignment horizontal="center" vertical="center" textRotation="255" shrinkToFit="1"/>
      <protection hidden="1"/>
    </xf>
    <xf numFmtId="0" fontId="25" fillId="0" borderId="42" xfId="0" applyFont="1" applyFill="1" applyBorder="1" applyAlignment="1" applyProtection="1">
      <alignment horizontal="center" vertical="center" textRotation="255" shrinkToFit="1"/>
      <protection hidden="1"/>
    </xf>
    <xf numFmtId="0" fontId="34" fillId="3" borderId="47" xfId="0" applyFont="1" applyFill="1" applyBorder="1" applyAlignment="1" applyProtection="1">
      <alignment horizontal="center" vertical="center" shrinkToFit="1"/>
      <protection locked="0"/>
    </xf>
    <xf numFmtId="0" fontId="34" fillId="3" borderId="26" xfId="0" applyFont="1" applyFill="1" applyBorder="1" applyAlignment="1" applyProtection="1">
      <alignment horizontal="center" vertical="center" shrinkToFit="1"/>
      <protection locked="0"/>
    </xf>
    <xf numFmtId="0" fontId="34" fillId="3" borderId="27" xfId="0" applyFont="1" applyFill="1" applyBorder="1" applyAlignment="1" applyProtection="1">
      <alignment horizontal="center" vertical="center" shrinkToFit="1"/>
      <protection locked="0"/>
    </xf>
    <xf numFmtId="0" fontId="34" fillId="3" borderId="18" xfId="0" applyFont="1" applyFill="1" applyBorder="1" applyAlignment="1" applyProtection="1">
      <alignment horizontal="center" vertical="center" shrinkToFit="1"/>
      <protection locked="0"/>
    </xf>
    <xf numFmtId="0" fontId="34" fillId="3" borderId="16" xfId="0" applyFont="1" applyFill="1" applyBorder="1" applyAlignment="1" applyProtection="1">
      <alignment horizontal="center" vertical="center" shrinkToFit="1"/>
      <protection locked="0"/>
    </xf>
    <xf numFmtId="0" fontId="34" fillId="3" borderId="19" xfId="0" applyFont="1" applyFill="1" applyBorder="1" applyAlignment="1" applyProtection="1">
      <alignment horizontal="center" vertical="center" shrinkToFit="1"/>
      <protection locked="0"/>
    </xf>
    <xf numFmtId="0" fontId="32" fillId="3" borderId="11" xfId="0" applyFont="1" applyFill="1" applyBorder="1" applyAlignment="1" applyProtection="1">
      <alignment horizontal="center" vertical="center" shrinkToFit="1"/>
      <protection locked="0"/>
    </xf>
    <xf numFmtId="0" fontId="32" fillId="3" borderId="9" xfId="0" applyFont="1" applyFill="1" applyBorder="1" applyAlignment="1" applyProtection="1">
      <alignment horizontal="center" vertical="center" shrinkToFit="1"/>
      <protection locked="0"/>
    </xf>
    <xf numFmtId="0" fontId="32" fillId="3" borderId="12" xfId="0" applyFont="1" applyFill="1" applyBorder="1" applyAlignment="1" applyProtection="1">
      <alignment horizontal="center" vertical="center" shrinkToFit="1"/>
      <protection locked="0"/>
    </xf>
    <xf numFmtId="0" fontId="32" fillId="3" borderId="18" xfId="0" applyFont="1" applyFill="1" applyBorder="1" applyAlignment="1" applyProtection="1">
      <alignment horizontal="center" vertical="center" shrinkToFit="1"/>
      <protection locked="0"/>
    </xf>
    <xf numFmtId="0" fontId="32" fillId="3" borderId="16" xfId="0" applyFont="1" applyFill="1" applyBorder="1" applyAlignment="1" applyProtection="1">
      <alignment horizontal="center" vertical="center" shrinkToFit="1"/>
      <protection locked="0"/>
    </xf>
    <xf numFmtId="0" fontId="32" fillId="3" borderId="19" xfId="0" applyFont="1" applyFill="1" applyBorder="1" applyAlignment="1" applyProtection="1">
      <alignment horizontal="center" vertical="center" shrinkToFit="1"/>
      <protection locked="0"/>
    </xf>
    <xf numFmtId="49" fontId="34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34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34" fillId="3" borderId="53" xfId="0" applyNumberFormat="1" applyFont="1" applyFill="1" applyBorder="1" applyAlignment="1" applyProtection="1">
      <alignment horizontal="center" vertical="center" shrinkToFit="1"/>
      <protection locked="0"/>
    </xf>
    <xf numFmtId="49" fontId="34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9" xfId="0" applyFont="1" applyFill="1" applyBorder="1" applyAlignment="1" applyProtection="1">
      <alignment horizontal="center" vertical="center" shrinkToFit="1"/>
      <protection locked="0"/>
    </xf>
    <xf numFmtId="0" fontId="34" fillId="0" borderId="41" xfId="0" applyFont="1" applyFill="1" applyBorder="1" applyAlignment="1" applyProtection="1">
      <alignment horizontal="center" vertical="center" shrinkToFit="1"/>
      <protection locked="0"/>
    </xf>
    <xf numFmtId="49" fontId="34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34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43" xfId="0" applyFont="1" applyFill="1" applyBorder="1" applyAlignment="1" applyProtection="1">
      <alignment horizontal="center" vertical="center" shrinkToFit="1"/>
    </xf>
    <xf numFmtId="0" fontId="34" fillId="3" borderId="2" xfId="0" applyFont="1" applyFill="1" applyBorder="1" applyAlignment="1" applyProtection="1">
      <alignment horizontal="center" vertical="center" shrinkToFit="1"/>
    </xf>
    <xf numFmtId="0" fontId="34" fillId="3" borderId="7" xfId="0" applyFont="1" applyFill="1" applyBorder="1" applyAlignment="1" applyProtection="1">
      <alignment horizontal="center" vertical="center" shrinkToFit="1"/>
    </xf>
    <xf numFmtId="0" fontId="34" fillId="3" borderId="30" xfId="0" applyFont="1" applyFill="1" applyBorder="1" applyAlignment="1" applyProtection="1">
      <alignment horizontal="center" vertical="center" shrinkToFit="1"/>
    </xf>
    <xf numFmtId="0" fontId="34" fillId="3" borderId="0" xfId="0" applyFont="1" applyFill="1" applyBorder="1" applyAlignment="1" applyProtection="1">
      <alignment horizontal="center" vertical="center" shrinkToFit="1"/>
    </xf>
    <xf numFmtId="0" fontId="34" fillId="3" borderId="14" xfId="0" applyFont="1" applyFill="1" applyBorder="1" applyAlignment="1" applyProtection="1">
      <alignment horizontal="center" vertical="center" shrinkToFit="1"/>
    </xf>
    <xf numFmtId="0" fontId="34" fillId="3" borderId="53" xfId="0" applyFont="1" applyFill="1" applyBorder="1" applyAlignment="1" applyProtection="1">
      <alignment horizontal="center" vertical="center" shrinkToFit="1"/>
    </xf>
    <xf numFmtId="0" fontId="34" fillId="3" borderId="41" xfId="0" applyFont="1" applyFill="1" applyBorder="1" applyAlignment="1" applyProtection="1">
      <alignment horizontal="center" vertical="center" shrinkToFit="1"/>
    </xf>
    <xf numFmtId="0" fontId="34" fillId="3" borderId="42" xfId="0" applyFont="1" applyFill="1" applyBorder="1" applyAlignment="1" applyProtection="1">
      <alignment horizontal="center" vertical="center" shrinkToFit="1"/>
    </xf>
    <xf numFmtId="0" fontId="4" fillId="0" borderId="92" xfId="0" applyFont="1" applyFill="1" applyBorder="1" applyAlignment="1" applyProtection="1">
      <alignment horizontal="center" vertical="center" shrinkToFit="1"/>
    </xf>
    <xf numFmtId="0" fontId="4" fillId="0" borderId="95" xfId="0" applyFont="1" applyFill="1" applyBorder="1" applyAlignment="1" applyProtection="1">
      <alignment horizontal="center" vertical="center" shrinkToFit="1"/>
    </xf>
    <xf numFmtId="0" fontId="50" fillId="3" borderId="93" xfId="0" applyFont="1" applyFill="1" applyBorder="1" applyAlignment="1" applyProtection="1">
      <alignment horizontal="center" vertical="center" shrinkToFit="1"/>
    </xf>
    <xf numFmtId="0" fontId="50" fillId="3" borderId="96" xfId="0" applyFont="1" applyFill="1" applyBorder="1" applyAlignment="1" applyProtection="1">
      <alignment horizontal="center" vertical="center" shrinkToFit="1"/>
    </xf>
    <xf numFmtId="0" fontId="50" fillId="3" borderId="98" xfId="0" applyFont="1" applyFill="1" applyBorder="1" applyAlignment="1" applyProtection="1">
      <alignment horizontal="center" vertical="center" shrinkToFit="1"/>
    </xf>
    <xf numFmtId="0" fontId="50" fillId="3" borderId="99" xfId="0" applyFont="1" applyFill="1" applyBorder="1" applyAlignment="1" applyProtection="1">
      <alignment horizontal="center" vertical="center" shrinkToFit="1"/>
    </xf>
    <xf numFmtId="0" fontId="50" fillId="3" borderId="100" xfId="0" applyFont="1" applyFill="1" applyBorder="1" applyAlignment="1" applyProtection="1">
      <alignment horizontal="center" vertical="center" shrinkToFit="1"/>
    </xf>
    <xf numFmtId="0" fontId="50" fillId="3" borderId="101" xfId="0" applyFont="1" applyFill="1" applyBorder="1" applyAlignment="1" applyProtection="1">
      <alignment horizontal="center" vertical="center" shrinkToFit="1"/>
    </xf>
    <xf numFmtId="0" fontId="49" fillId="3" borderId="93" xfId="0" applyFont="1" applyFill="1" applyBorder="1" applyAlignment="1" applyProtection="1">
      <alignment horizontal="center" vertical="center" shrinkToFit="1"/>
      <protection locked="0"/>
    </xf>
    <xf numFmtId="0" fontId="49" fillId="3" borderId="96" xfId="0" applyFont="1" applyFill="1" applyBorder="1" applyAlignment="1" applyProtection="1">
      <alignment horizontal="center" vertical="center" shrinkToFit="1"/>
      <protection locked="0"/>
    </xf>
    <xf numFmtId="0" fontId="1" fillId="0" borderId="40" xfId="0" applyFont="1" applyFill="1" applyBorder="1" applyAlignment="1" applyProtection="1">
      <alignment horizontal="center" vertical="center" shrinkToFit="1"/>
    </xf>
    <xf numFmtId="0" fontId="1" fillId="0" borderId="41" xfId="0" applyFont="1" applyFill="1" applyBorder="1" applyAlignment="1" applyProtection="1">
      <alignment horizontal="center" vertical="center" shrinkToFit="1"/>
    </xf>
    <xf numFmtId="0" fontId="1" fillId="0" borderId="52" xfId="0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48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52" xfId="0" applyFont="1" applyFill="1" applyBorder="1" applyAlignment="1" applyProtection="1">
      <alignment horizontal="center" vertical="center" shrinkToFit="1"/>
    </xf>
    <xf numFmtId="0" fontId="43" fillId="0" borderId="47" xfId="0" applyFont="1" applyFill="1" applyBorder="1" applyAlignment="1" applyProtection="1">
      <alignment horizontal="center" vertical="center" shrinkToFit="1"/>
      <protection locked="0"/>
    </xf>
    <xf numFmtId="0" fontId="43" fillId="0" borderId="26" xfId="0" applyFont="1" applyFill="1" applyBorder="1" applyAlignment="1" applyProtection="1">
      <alignment horizontal="center" vertical="center" shrinkToFit="1"/>
      <protection locked="0"/>
    </xf>
    <xf numFmtId="0" fontId="43" fillId="0" borderId="53" xfId="0" applyFont="1" applyFill="1" applyBorder="1" applyAlignment="1" applyProtection="1">
      <alignment horizontal="center" vertical="center" shrinkToFit="1"/>
      <protection locked="0"/>
    </xf>
    <xf numFmtId="0" fontId="43" fillId="0" borderId="41" xfId="0" applyFont="1" applyFill="1" applyBorder="1" applyAlignment="1" applyProtection="1">
      <alignment horizontal="center" vertical="center" shrinkToFit="1"/>
      <protection locked="0"/>
    </xf>
    <xf numFmtId="0" fontId="22" fillId="3" borderId="47" xfId="0" applyFont="1" applyFill="1" applyBorder="1" applyAlignment="1" applyProtection="1">
      <alignment horizontal="center" vertical="center" shrinkToFit="1"/>
      <protection locked="0"/>
    </xf>
    <xf numFmtId="0" fontId="22" fillId="3" borderId="26" xfId="0" applyFont="1" applyFill="1" applyBorder="1" applyAlignment="1" applyProtection="1">
      <alignment horizontal="center" vertical="center" shrinkToFit="1"/>
      <protection locked="0"/>
    </xf>
    <xf numFmtId="0" fontId="22" fillId="3" borderId="27" xfId="0" applyFont="1" applyFill="1" applyBorder="1" applyAlignment="1" applyProtection="1">
      <alignment horizontal="center" vertical="center" shrinkToFit="1"/>
      <protection locked="0"/>
    </xf>
    <xf numFmtId="0" fontId="22" fillId="3" borderId="30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Border="1" applyAlignment="1" applyProtection="1">
      <alignment horizontal="center" vertical="center" shrinkToFit="1"/>
      <protection locked="0"/>
    </xf>
    <xf numFmtId="0" fontId="22" fillId="3" borderId="14" xfId="0" applyFont="1" applyFill="1" applyBorder="1" applyAlignment="1" applyProtection="1">
      <alignment horizontal="center" vertical="center" shrinkToFit="1"/>
      <protection locked="0"/>
    </xf>
    <xf numFmtId="0" fontId="22" fillId="3" borderId="46" xfId="0" applyFont="1" applyFill="1" applyBorder="1" applyAlignment="1" applyProtection="1">
      <alignment horizontal="center" vertical="center" shrinkToFit="1"/>
      <protection locked="0"/>
    </xf>
    <xf numFmtId="0" fontId="22" fillId="3" borderId="21" xfId="0" applyFont="1" applyFill="1" applyBorder="1" applyAlignment="1" applyProtection="1">
      <alignment horizontal="center" vertical="center" shrinkToFit="1"/>
      <protection locked="0"/>
    </xf>
    <xf numFmtId="0" fontId="22" fillId="3" borderId="22" xfId="0" applyFont="1" applyFill="1" applyBorder="1" applyAlignment="1" applyProtection="1">
      <alignment horizontal="center" vertical="center" shrinkToFit="1"/>
      <protection locked="0"/>
    </xf>
    <xf numFmtId="0" fontId="16" fillId="3" borderId="30" xfId="0" applyFont="1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Border="1" applyAlignment="1" applyProtection="1">
      <alignment horizontal="center" vertical="center" shrinkToFit="1"/>
      <protection locked="0"/>
    </xf>
    <xf numFmtId="0" fontId="16" fillId="3" borderId="46" xfId="0" applyFont="1" applyFill="1" applyBorder="1" applyAlignment="1" applyProtection="1">
      <alignment horizontal="center" vertical="center" shrinkToFit="1"/>
      <protection locked="0"/>
    </xf>
    <xf numFmtId="0" fontId="16" fillId="3" borderId="2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shrinkToFit="1"/>
    </xf>
    <xf numFmtId="0" fontId="11" fillId="3" borderId="11" xfId="0" applyFont="1" applyFill="1" applyBorder="1" applyAlignment="1" applyProtection="1">
      <alignment horizontal="left" vertical="center" shrinkToFit="1"/>
      <protection locked="0"/>
    </xf>
    <xf numFmtId="0" fontId="11" fillId="3" borderId="9" xfId="0" applyFont="1" applyFill="1" applyBorder="1" applyAlignment="1" applyProtection="1">
      <alignment horizontal="left" vertical="center" shrinkToFit="1"/>
      <protection locked="0"/>
    </xf>
    <xf numFmtId="0" fontId="11" fillId="3" borderId="12" xfId="0" applyFont="1" applyFill="1" applyBorder="1" applyAlignment="1" applyProtection="1">
      <alignment horizontal="left" vertical="center" shrinkToFit="1"/>
      <protection locked="0"/>
    </xf>
    <xf numFmtId="0" fontId="11" fillId="3" borderId="18" xfId="0" applyFont="1" applyFill="1" applyBorder="1" applyAlignment="1" applyProtection="1">
      <alignment horizontal="left" vertical="center" shrinkToFit="1"/>
      <protection locked="0"/>
    </xf>
    <xf numFmtId="0" fontId="11" fillId="3" borderId="16" xfId="0" applyFont="1" applyFill="1" applyBorder="1" applyAlignment="1" applyProtection="1">
      <alignment horizontal="left" vertical="center" shrinkToFit="1"/>
      <protection locked="0"/>
    </xf>
    <xf numFmtId="0" fontId="11" fillId="3" borderId="19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hidden="1"/>
    </xf>
    <xf numFmtId="0" fontId="9" fillId="0" borderId="20" xfId="0" applyFont="1" applyFill="1" applyBorder="1" applyAlignment="1" applyProtection="1">
      <alignment vertical="center" shrinkToFit="1"/>
      <protection hidden="1"/>
    </xf>
    <xf numFmtId="0" fontId="9" fillId="0" borderId="21" xfId="0" applyFont="1" applyFill="1" applyBorder="1" applyAlignment="1" applyProtection="1">
      <alignment vertical="center" shrinkToFit="1"/>
      <protection hidden="1"/>
    </xf>
    <xf numFmtId="0" fontId="9" fillId="0" borderId="22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 shrinkToFit="1"/>
    </xf>
    <xf numFmtId="0" fontId="15" fillId="0" borderId="20" xfId="0" applyFont="1" applyFill="1" applyBorder="1" applyAlignment="1" applyProtection="1">
      <alignment horizontal="right" vertical="center" justifyLastLine="1" shrinkToFit="1"/>
      <protection locked="0"/>
    </xf>
    <xf numFmtId="0" fontId="15" fillId="0" borderId="21" xfId="0" applyFont="1" applyFill="1" applyBorder="1" applyAlignment="1" applyProtection="1">
      <alignment horizontal="right" vertical="center" justifyLastLine="1" shrinkToFit="1"/>
      <protection locked="0"/>
    </xf>
    <xf numFmtId="0" fontId="15" fillId="0" borderId="21" xfId="0" applyFont="1" applyFill="1" applyBorder="1" applyAlignment="1" applyProtection="1">
      <alignment horizontal="center" vertical="center" justifyLastLine="1" shrinkToFit="1"/>
      <protection locked="0"/>
    </xf>
    <xf numFmtId="0" fontId="15" fillId="0" borderId="22" xfId="0" applyFont="1" applyFill="1" applyBorder="1" applyAlignment="1" applyProtection="1">
      <alignment horizontal="center" vertical="center" justifyLastLine="1" shrinkToFit="1"/>
      <protection locked="0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49" fontId="1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left" vertical="top" shrinkToFit="1"/>
    </xf>
    <xf numFmtId="0" fontId="1" fillId="0" borderId="12" xfId="0" applyFont="1" applyFill="1" applyBorder="1" applyAlignment="1" applyProtection="1">
      <alignment horizontal="left" vertical="top" shrinkToFit="1"/>
    </xf>
    <xf numFmtId="0" fontId="14" fillId="3" borderId="30" xfId="0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4" fillId="3" borderId="18" xfId="0" applyFont="1" applyFill="1" applyBorder="1" applyAlignment="1" applyProtection="1">
      <alignment horizontal="center" vertical="center" shrinkToFit="1"/>
      <protection locked="0"/>
    </xf>
    <xf numFmtId="0" fontId="14" fillId="3" borderId="16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" fillId="0" borderId="41" xfId="0" applyFont="1" applyFill="1" applyBorder="1" applyAlignment="1" applyProtection="1">
      <alignment vertical="center" shrinkToFit="1"/>
    </xf>
    <xf numFmtId="0" fontId="0" fillId="0" borderId="41" xfId="0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 applyProtection="1">
      <alignment vertical="center"/>
    </xf>
    <xf numFmtId="0" fontId="0" fillId="0" borderId="13" xfId="0" applyFill="1" applyBorder="1" applyProtection="1">
      <alignment vertical="center"/>
    </xf>
    <xf numFmtId="0" fontId="0" fillId="0" borderId="44" xfId="0" applyFill="1" applyBorder="1" applyProtection="1">
      <alignment vertical="center"/>
    </xf>
    <xf numFmtId="0" fontId="0" fillId="0" borderId="20" xfId="0" applyFill="1" applyBorder="1" applyProtection="1">
      <alignment vertical="center"/>
    </xf>
    <xf numFmtId="0" fontId="0" fillId="0" borderId="45" xfId="0" applyFill="1" applyBorder="1" applyProtection="1">
      <alignment vertical="center"/>
    </xf>
    <xf numFmtId="0" fontId="18" fillId="0" borderId="43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44" xfId="0" applyFont="1" applyFill="1" applyBorder="1" applyAlignment="1" applyProtection="1">
      <alignment horizontal="center" vertical="center" wrapText="1"/>
    </xf>
    <xf numFmtId="0" fontId="18" fillId="0" borderId="46" xfId="0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 applyProtection="1">
      <alignment horizontal="center" vertical="center" wrapText="1"/>
    </xf>
    <xf numFmtId="0" fontId="18" fillId="0" borderId="45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shrinkToFit="1"/>
    </xf>
    <xf numFmtId="0" fontId="0" fillId="0" borderId="2" xfId="0" applyFill="1" applyBorder="1" applyProtection="1">
      <alignment vertical="center"/>
    </xf>
    <xf numFmtId="0" fontId="0" fillId="0" borderId="30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46" xfId="0" applyFill="1" applyBorder="1" applyProtection="1">
      <alignment vertical="center"/>
    </xf>
    <xf numFmtId="0" fontId="0" fillId="0" borderId="21" xfId="0" applyFill="1" applyBorder="1" applyProtection="1">
      <alignment vertical="center"/>
    </xf>
    <xf numFmtId="0" fontId="1" fillId="0" borderId="30" xfId="0" applyFont="1" applyFill="1" applyBorder="1" applyAlignment="1" applyProtection="1">
      <alignment horizontal="center" vertical="center" shrinkToFit="1"/>
    </xf>
    <xf numFmtId="0" fontId="1" fillId="0" borderId="46" xfId="0" applyFont="1" applyFill="1" applyBorder="1" applyAlignment="1" applyProtection="1">
      <alignment horizontal="center" vertical="center" shrinkToFit="1"/>
    </xf>
    <xf numFmtId="0" fontId="1" fillId="0" borderId="21" xfId="0" applyFont="1" applyFill="1" applyBorder="1" applyAlignment="1" applyProtection="1">
      <alignment horizontal="center" vertical="center" shrinkToFit="1"/>
    </xf>
    <xf numFmtId="0" fontId="1" fillId="0" borderId="22" xfId="0" applyFont="1" applyFill="1" applyBorder="1" applyAlignment="1" applyProtection="1">
      <alignment horizontal="center" vertical="center" shrinkToFit="1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0" borderId="53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0" fontId="14" fillId="4" borderId="9" xfId="0" applyFont="1" applyFill="1" applyBorder="1" applyAlignment="1" applyProtection="1">
      <alignment horizontal="center" vertical="center" shrinkToFit="1"/>
      <protection locked="0"/>
    </xf>
    <xf numFmtId="0" fontId="0" fillId="4" borderId="9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49" fontId="14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176" fontId="16" fillId="0" borderId="47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26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48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30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0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44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46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21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45" xfId="2" applyNumberFormat="1" applyFont="1" applyFill="1" applyBorder="1" applyAlignment="1" applyProtection="1">
      <alignment horizontal="center" vertical="center" shrinkToFit="1"/>
      <protection hidden="1"/>
    </xf>
    <xf numFmtId="0" fontId="46" fillId="3" borderId="47" xfId="0" applyFont="1" applyFill="1" applyBorder="1" applyAlignment="1" applyProtection="1">
      <alignment horizontal="center" vertical="center" wrapText="1"/>
      <protection hidden="1"/>
    </xf>
    <xf numFmtId="0" fontId="46" fillId="3" borderId="26" xfId="0" applyFont="1" applyFill="1" applyBorder="1" applyAlignment="1" applyProtection="1">
      <alignment horizontal="center" vertical="center" wrapText="1"/>
      <protection hidden="1"/>
    </xf>
    <xf numFmtId="0" fontId="46" fillId="3" borderId="48" xfId="0" applyFont="1" applyFill="1" applyBorder="1" applyAlignment="1" applyProtection="1">
      <alignment horizontal="center" vertical="center" wrapText="1"/>
      <protection hidden="1"/>
    </xf>
    <xf numFmtId="0" fontId="46" fillId="3" borderId="30" xfId="0" applyFont="1" applyFill="1" applyBorder="1" applyAlignment="1" applyProtection="1">
      <alignment horizontal="center" vertical="center" wrapText="1"/>
      <protection hidden="1"/>
    </xf>
    <xf numFmtId="0" fontId="46" fillId="3" borderId="0" xfId="0" applyFont="1" applyFill="1" applyBorder="1" applyAlignment="1" applyProtection="1">
      <alignment horizontal="center" vertical="center" wrapText="1"/>
      <protection hidden="1"/>
    </xf>
    <xf numFmtId="0" fontId="46" fillId="3" borderId="44" xfId="0" applyFont="1" applyFill="1" applyBorder="1" applyAlignment="1" applyProtection="1">
      <alignment horizontal="center" vertical="center" wrapText="1"/>
      <protection hidden="1"/>
    </xf>
    <xf numFmtId="0" fontId="46" fillId="3" borderId="46" xfId="0" applyFont="1" applyFill="1" applyBorder="1" applyAlignment="1" applyProtection="1">
      <alignment horizontal="center" vertical="center" wrapText="1"/>
      <protection hidden="1"/>
    </xf>
    <xf numFmtId="0" fontId="46" fillId="3" borderId="21" xfId="0" applyFont="1" applyFill="1" applyBorder="1" applyAlignment="1" applyProtection="1">
      <alignment horizontal="center" vertical="center" wrapText="1"/>
      <protection hidden="1"/>
    </xf>
    <xf numFmtId="0" fontId="46" fillId="3" borderId="45" xfId="0" applyFont="1" applyFill="1" applyBorder="1" applyAlignment="1" applyProtection="1">
      <alignment horizontal="center" vertical="center" wrapText="1"/>
      <protection hidden="1"/>
    </xf>
    <xf numFmtId="0" fontId="20" fillId="0" borderId="49" xfId="0" applyFont="1" applyFill="1" applyBorder="1" applyAlignment="1" applyProtection="1">
      <alignment horizontal="center" vertical="center" shrinkToFit="1"/>
    </xf>
    <xf numFmtId="0" fontId="20" fillId="0" borderId="50" xfId="0" applyFont="1" applyFill="1" applyBorder="1" applyAlignment="1" applyProtection="1">
      <alignment horizontal="center" vertical="center" shrinkToFit="1"/>
    </xf>
    <xf numFmtId="0" fontId="8" fillId="3" borderId="50" xfId="0" applyFont="1" applyFill="1" applyBorder="1" applyAlignment="1" applyProtection="1">
      <alignment horizontal="center" vertical="center" shrinkToFit="1"/>
      <protection locked="0"/>
    </xf>
    <xf numFmtId="0" fontId="8" fillId="3" borderId="51" xfId="0" applyFont="1" applyFill="1" applyBorder="1" applyAlignment="1" applyProtection="1">
      <alignment horizontal="center" vertical="center" shrinkToFit="1"/>
      <protection locked="0"/>
    </xf>
    <xf numFmtId="0" fontId="7" fillId="0" borderId="47" xfId="0" applyFont="1" applyFill="1" applyBorder="1" applyAlignment="1" applyProtection="1">
      <alignment horizontal="center" vertical="center" shrinkToFit="1"/>
    </xf>
    <xf numFmtId="49" fontId="2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22" fillId="3" borderId="44" xfId="0" applyFont="1" applyFill="1" applyBorder="1" applyAlignment="1" applyProtection="1">
      <alignment horizontal="center" vertical="center" shrinkToFit="1"/>
      <protection locked="0"/>
    </xf>
    <xf numFmtId="0" fontId="22" fillId="3" borderId="45" xfId="0" applyFont="1" applyFill="1" applyBorder="1" applyAlignment="1" applyProtection="1">
      <alignment horizontal="center" vertical="center" shrinkToFit="1"/>
      <protection locked="0"/>
    </xf>
    <xf numFmtId="0" fontId="1" fillId="0" borderId="48" xfId="0" applyFont="1" applyFill="1" applyBorder="1" applyAlignment="1" applyProtection="1">
      <alignment horizontal="center" vertical="center" shrinkToFit="1"/>
    </xf>
    <xf numFmtId="0" fontId="1" fillId="0" borderId="44" xfId="0" applyFont="1" applyFill="1" applyBorder="1" applyAlignment="1" applyProtection="1">
      <alignment horizontal="center" vertical="center" shrinkToFit="1"/>
    </xf>
    <xf numFmtId="176" fontId="16" fillId="0" borderId="53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41" xfId="2" applyNumberFormat="1" applyFont="1" applyFill="1" applyBorder="1" applyAlignment="1" applyProtection="1">
      <alignment horizontal="center" vertical="center" shrinkToFit="1"/>
      <protection hidden="1"/>
    </xf>
    <xf numFmtId="176" fontId="16" fillId="0" borderId="52" xfId="2" applyNumberFormat="1" applyFont="1" applyFill="1" applyBorder="1" applyAlignment="1" applyProtection="1">
      <alignment horizontal="center" vertical="center" shrinkToFit="1"/>
      <protection hidden="1"/>
    </xf>
    <xf numFmtId="0" fontId="46" fillId="3" borderId="53" xfId="0" applyFont="1" applyFill="1" applyBorder="1" applyAlignment="1" applyProtection="1">
      <alignment horizontal="center" vertical="center" wrapText="1"/>
      <protection hidden="1"/>
    </xf>
    <xf numFmtId="0" fontId="46" fillId="3" borderId="41" xfId="0" applyFont="1" applyFill="1" applyBorder="1" applyAlignment="1" applyProtection="1">
      <alignment horizontal="center" vertical="center" wrapText="1"/>
      <protection hidden="1"/>
    </xf>
    <xf numFmtId="0" fontId="46" fillId="3" borderId="52" xfId="0" applyFont="1" applyFill="1" applyBorder="1" applyAlignment="1" applyProtection="1">
      <alignment horizontal="center" vertical="center" wrapText="1"/>
      <protection hidden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47" fillId="2" borderId="40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14" xfId="0" applyFont="1" applyBorder="1" applyAlignment="1">
      <alignment horizontal="left" vertical="center" wrapText="1"/>
    </xf>
    <xf numFmtId="0" fontId="48" fillId="0" borderId="41" xfId="0" applyFont="1" applyBorder="1" applyAlignment="1">
      <alignment horizontal="left" vertical="center" wrapText="1"/>
    </xf>
    <xf numFmtId="0" fontId="48" fillId="0" borderId="42" xfId="0" applyFont="1" applyBorder="1" applyAlignment="1">
      <alignment horizontal="left" vertical="center" wrapText="1"/>
    </xf>
    <xf numFmtId="0" fontId="17" fillId="0" borderId="102" xfId="0" applyFont="1" applyFill="1" applyBorder="1" applyAlignment="1" applyProtection="1">
      <alignment horizontal="center" vertical="center" shrinkToFit="1"/>
    </xf>
    <xf numFmtId="0" fontId="17" fillId="0" borderId="103" xfId="0" applyFont="1" applyFill="1" applyBorder="1" applyAlignment="1" applyProtection="1">
      <alignment horizontal="center" vertical="center" shrinkToFit="1"/>
    </xf>
    <xf numFmtId="0" fontId="28" fillId="0" borderId="3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179" fontId="28" fillId="0" borderId="104" xfId="0" applyNumberFormat="1" applyFont="1" applyFill="1" applyBorder="1" applyAlignment="1" applyProtection="1">
      <alignment vertical="center" shrinkToFit="1"/>
    </xf>
    <xf numFmtId="179" fontId="28" fillId="0" borderId="103" xfId="0" applyNumberFormat="1" applyFont="1" applyFill="1" applyBorder="1" applyAlignment="1" applyProtection="1">
      <alignment vertical="center" shrinkToFit="1"/>
    </xf>
    <xf numFmtId="0" fontId="28" fillId="0" borderId="105" xfId="0" applyFont="1" applyFill="1" applyBorder="1" applyAlignment="1" applyProtection="1">
      <alignment horizontal="center" vertical="center" shrinkToFit="1"/>
    </xf>
    <xf numFmtId="0" fontId="28" fillId="0" borderId="106" xfId="0" applyFont="1" applyFill="1" applyBorder="1" applyAlignment="1" applyProtection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19051</xdr:rowOff>
    </xdr:from>
    <xdr:to>
      <xdr:col>30</xdr:col>
      <xdr:colOff>47625</xdr:colOff>
      <xdr:row>3</xdr:row>
      <xdr:rowOff>95251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533775" y="257176"/>
          <a:ext cx="590550" cy="419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Q88"/>
  <sheetViews>
    <sheetView showGridLines="0" zoomScaleNormal="100" workbookViewId="0">
      <selection activeCell="AU50" sqref="AU50:BH58"/>
    </sheetView>
  </sheetViews>
  <sheetFormatPr defaultColWidth="1.625" defaultRowHeight="9.9499999999999993" customHeight="1" x14ac:dyDescent="0.15"/>
  <cols>
    <col min="1" max="1" width="1.625" style="20" customWidth="1"/>
    <col min="2" max="3" width="3.375" style="20" customWidth="1"/>
    <col min="4" max="19" width="1.625" style="20"/>
    <col min="20" max="20" width="2.875" style="20" customWidth="1"/>
    <col min="21" max="36" width="1.625" style="20"/>
    <col min="37" max="40" width="1.625" style="20" customWidth="1"/>
    <col min="41" max="41" width="1.625" style="20"/>
    <col min="42" max="45" width="2.625" style="20" customWidth="1"/>
    <col min="46" max="46" width="3" style="20" customWidth="1"/>
    <col min="47" max="47" width="3.375" style="20" customWidth="1"/>
    <col min="48" max="48" width="1.625" style="20"/>
    <col min="49" max="49" width="1.625" style="20" customWidth="1"/>
    <col min="50" max="58" width="1.625" style="20"/>
    <col min="59" max="59" width="3.125" style="20" customWidth="1"/>
    <col min="60" max="61" width="1.625" style="20"/>
    <col min="62" max="62" width="3.5" style="20" customWidth="1"/>
    <col min="63" max="63" width="1.625" style="22" customWidth="1"/>
    <col min="64" max="147" width="1.625" style="21"/>
    <col min="148" max="256" width="1.625" style="20"/>
    <col min="257" max="257" width="1.625" style="20" customWidth="1"/>
    <col min="258" max="293" width="1.625" style="20"/>
    <col min="294" max="294" width="0.875" style="20" customWidth="1"/>
    <col min="295" max="295" width="0" style="20" hidden="1" customWidth="1"/>
    <col min="296" max="301" width="1.625" style="20"/>
    <col min="302" max="302" width="3.375" style="20" customWidth="1"/>
    <col min="303" max="313" width="1.625" style="20"/>
    <col min="314" max="314" width="3.125" style="20" customWidth="1"/>
    <col min="315" max="316" width="1.625" style="20"/>
    <col min="317" max="318" width="1.625" style="20" customWidth="1"/>
    <col min="319" max="512" width="1.625" style="20"/>
    <col min="513" max="513" width="1.625" style="20" customWidth="1"/>
    <col min="514" max="549" width="1.625" style="20"/>
    <col min="550" max="550" width="0.875" style="20" customWidth="1"/>
    <col min="551" max="551" width="0" style="20" hidden="1" customWidth="1"/>
    <col min="552" max="557" width="1.625" style="20"/>
    <col min="558" max="558" width="3.375" style="20" customWidth="1"/>
    <col min="559" max="569" width="1.625" style="20"/>
    <col min="570" max="570" width="3.125" style="20" customWidth="1"/>
    <col min="571" max="572" width="1.625" style="20"/>
    <col min="573" max="574" width="1.625" style="20" customWidth="1"/>
    <col min="575" max="768" width="1.625" style="20"/>
    <col min="769" max="769" width="1.625" style="20" customWidth="1"/>
    <col min="770" max="805" width="1.625" style="20"/>
    <col min="806" max="806" width="0.875" style="20" customWidth="1"/>
    <col min="807" max="807" width="0" style="20" hidden="1" customWidth="1"/>
    <col min="808" max="813" width="1.625" style="20"/>
    <col min="814" max="814" width="3.375" style="20" customWidth="1"/>
    <col min="815" max="825" width="1.625" style="20"/>
    <col min="826" max="826" width="3.125" style="20" customWidth="1"/>
    <col min="827" max="828" width="1.625" style="20"/>
    <col min="829" max="830" width="1.625" style="20" customWidth="1"/>
    <col min="831" max="1024" width="1.625" style="20"/>
    <col min="1025" max="1025" width="1.625" style="20" customWidth="1"/>
    <col min="1026" max="1061" width="1.625" style="20"/>
    <col min="1062" max="1062" width="0.875" style="20" customWidth="1"/>
    <col min="1063" max="1063" width="0" style="20" hidden="1" customWidth="1"/>
    <col min="1064" max="1069" width="1.625" style="20"/>
    <col min="1070" max="1070" width="3.375" style="20" customWidth="1"/>
    <col min="1071" max="1081" width="1.625" style="20"/>
    <col min="1082" max="1082" width="3.125" style="20" customWidth="1"/>
    <col min="1083" max="1084" width="1.625" style="20"/>
    <col min="1085" max="1086" width="1.625" style="20" customWidth="1"/>
    <col min="1087" max="1280" width="1.625" style="20"/>
    <col min="1281" max="1281" width="1.625" style="20" customWidth="1"/>
    <col min="1282" max="1317" width="1.625" style="20"/>
    <col min="1318" max="1318" width="0.875" style="20" customWidth="1"/>
    <col min="1319" max="1319" width="0" style="20" hidden="1" customWidth="1"/>
    <col min="1320" max="1325" width="1.625" style="20"/>
    <col min="1326" max="1326" width="3.375" style="20" customWidth="1"/>
    <col min="1327" max="1337" width="1.625" style="20"/>
    <col min="1338" max="1338" width="3.125" style="20" customWidth="1"/>
    <col min="1339" max="1340" width="1.625" style="20"/>
    <col min="1341" max="1342" width="1.625" style="20" customWidth="1"/>
    <col min="1343" max="1536" width="1.625" style="20"/>
    <col min="1537" max="1537" width="1.625" style="20" customWidth="1"/>
    <col min="1538" max="1573" width="1.625" style="20"/>
    <col min="1574" max="1574" width="0.875" style="20" customWidth="1"/>
    <col min="1575" max="1575" width="0" style="20" hidden="1" customWidth="1"/>
    <col min="1576" max="1581" width="1.625" style="20"/>
    <col min="1582" max="1582" width="3.375" style="20" customWidth="1"/>
    <col min="1583" max="1593" width="1.625" style="20"/>
    <col min="1594" max="1594" width="3.125" style="20" customWidth="1"/>
    <col min="1595" max="1596" width="1.625" style="20"/>
    <col min="1597" max="1598" width="1.625" style="20" customWidth="1"/>
    <col min="1599" max="1792" width="1.625" style="20"/>
    <col min="1793" max="1793" width="1.625" style="20" customWidth="1"/>
    <col min="1794" max="1829" width="1.625" style="20"/>
    <col min="1830" max="1830" width="0.875" style="20" customWidth="1"/>
    <col min="1831" max="1831" width="0" style="20" hidden="1" customWidth="1"/>
    <col min="1832" max="1837" width="1.625" style="20"/>
    <col min="1838" max="1838" width="3.375" style="20" customWidth="1"/>
    <col min="1839" max="1849" width="1.625" style="20"/>
    <col min="1850" max="1850" width="3.125" style="20" customWidth="1"/>
    <col min="1851" max="1852" width="1.625" style="20"/>
    <col min="1853" max="1854" width="1.625" style="20" customWidth="1"/>
    <col min="1855" max="2048" width="1.625" style="20"/>
    <col min="2049" max="2049" width="1.625" style="20" customWidth="1"/>
    <col min="2050" max="2085" width="1.625" style="20"/>
    <col min="2086" max="2086" width="0.875" style="20" customWidth="1"/>
    <col min="2087" max="2087" width="0" style="20" hidden="1" customWidth="1"/>
    <col min="2088" max="2093" width="1.625" style="20"/>
    <col min="2094" max="2094" width="3.375" style="20" customWidth="1"/>
    <col min="2095" max="2105" width="1.625" style="20"/>
    <col min="2106" max="2106" width="3.125" style="20" customWidth="1"/>
    <col min="2107" max="2108" width="1.625" style="20"/>
    <col min="2109" max="2110" width="1.625" style="20" customWidth="1"/>
    <col min="2111" max="2304" width="1.625" style="20"/>
    <col min="2305" max="2305" width="1.625" style="20" customWidth="1"/>
    <col min="2306" max="2341" width="1.625" style="20"/>
    <col min="2342" max="2342" width="0.875" style="20" customWidth="1"/>
    <col min="2343" max="2343" width="0" style="20" hidden="1" customWidth="1"/>
    <col min="2344" max="2349" width="1.625" style="20"/>
    <col min="2350" max="2350" width="3.375" style="20" customWidth="1"/>
    <col min="2351" max="2361" width="1.625" style="20"/>
    <col min="2362" max="2362" width="3.125" style="20" customWidth="1"/>
    <col min="2363" max="2364" width="1.625" style="20"/>
    <col min="2365" max="2366" width="1.625" style="20" customWidth="1"/>
    <col min="2367" max="2560" width="1.625" style="20"/>
    <col min="2561" max="2561" width="1.625" style="20" customWidth="1"/>
    <col min="2562" max="2597" width="1.625" style="20"/>
    <col min="2598" max="2598" width="0.875" style="20" customWidth="1"/>
    <col min="2599" max="2599" width="0" style="20" hidden="1" customWidth="1"/>
    <col min="2600" max="2605" width="1.625" style="20"/>
    <col min="2606" max="2606" width="3.375" style="20" customWidth="1"/>
    <col min="2607" max="2617" width="1.625" style="20"/>
    <col min="2618" max="2618" width="3.125" style="20" customWidth="1"/>
    <col min="2619" max="2620" width="1.625" style="20"/>
    <col min="2621" max="2622" width="1.625" style="20" customWidth="1"/>
    <col min="2623" max="2816" width="1.625" style="20"/>
    <col min="2817" max="2817" width="1.625" style="20" customWidth="1"/>
    <col min="2818" max="2853" width="1.625" style="20"/>
    <col min="2854" max="2854" width="0.875" style="20" customWidth="1"/>
    <col min="2855" max="2855" width="0" style="20" hidden="1" customWidth="1"/>
    <col min="2856" max="2861" width="1.625" style="20"/>
    <col min="2862" max="2862" width="3.375" style="20" customWidth="1"/>
    <col min="2863" max="2873" width="1.625" style="20"/>
    <col min="2874" max="2874" width="3.125" style="20" customWidth="1"/>
    <col min="2875" max="2876" width="1.625" style="20"/>
    <col min="2877" max="2878" width="1.625" style="20" customWidth="1"/>
    <col min="2879" max="3072" width="1.625" style="20"/>
    <col min="3073" max="3073" width="1.625" style="20" customWidth="1"/>
    <col min="3074" max="3109" width="1.625" style="20"/>
    <col min="3110" max="3110" width="0.875" style="20" customWidth="1"/>
    <col min="3111" max="3111" width="0" style="20" hidden="1" customWidth="1"/>
    <col min="3112" max="3117" width="1.625" style="20"/>
    <col min="3118" max="3118" width="3.375" style="20" customWidth="1"/>
    <col min="3119" max="3129" width="1.625" style="20"/>
    <col min="3130" max="3130" width="3.125" style="20" customWidth="1"/>
    <col min="3131" max="3132" width="1.625" style="20"/>
    <col min="3133" max="3134" width="1.625" style="20" customWidth="1"/>
    <col min="3135" max="3328" width="1.625" style="20"/>
    <col min="3329" max="3329" width="1.625" style="20" customWidth="1"/>
    <col min="3330" max="3365" width="1.625" style="20"/>
    <col min="3366" max="3366" width="0.875" style="20" customWidth="1"/>
    <col min="3367" max="3367" width="0" style="20" hidden="1" customWidth="1"/>
    <col min="3368" max="3373" width="1.625" style="20"/>
    <col min="3374" max="3374" width="3.375" style="20" customWidth="1"/>
    <col min="3375" max="3385" width="1.625" style="20"/>
    <col min="3386" max="3386" width="3.125" style="20" customWidth="1"/>
    <col min="3387" max="3388" width="1.625" style="20"/>
    <col min="3389" max="3390" width="1.625" style="20" customWidth="1"/>
    <col min="3391" max="3584" width="1.625" style="20"/>
    <col min="3585" max="3585" width="1.625" style="20" customWidth="1"/>
    <col min="3586" max="3621" width="1.625" style="20"/>
    <col min="3622" max="3622" width="0.875" style="20" customWidth="1"/>
    <col min="3623" max="3623" width="0" style="20" hidden="1" customWidth="1"/>
    <col min="3624" max="3629" width="1.625" style="20"/>
    <col min="3630" max="3630" width="3.375" style="20" customWidth="1"/>
    <col min="3631" max="3641" width="1.625" style="20"/>
    <col min="3642" max="3642" width="3.125" style="20" customWidth="1"/>
    <col min="3643" max="3644" width="1.625" style="20"/>
    <col min="3645" max="3646" width="1.625" style="20" customWidth="1"/>
    <col min="3647" max="3840" width="1.625" style="20"/>
    <col min="3841" max="3841" width="1.625" style="20" customWidth="1"/>
    <col min="3842" max="3877" width="1.625" style="20"/>
    <col min="3878" max="3878" width="0.875" style="20" customWidth="1"/>
    <col min="3879" max="3879" width="0" style="20" hidden="1" customWidth="1"/>
    <col min="3880" max="3885" width="1.625" style="20"/>
    <col min="3886" max="3886" width="3.375" style="20" customWidth="1"/>
    <col min="3887" max="3897" width="1.625" style="20"/>
    <col min="3898" max="3898" width="3.125" style="20" customWidth="1"/>
    <col min="3899" max="3900" width="1.625" style="20"/>
    <col min="3901" max="3902" width="1.625" style="20" customWidth="1"/>
    <col min="3903" max="4096" width="1.625" style="20"/>
    <col min="4097" max="4097" width="1.625" style="20" customWidth="1"/>
    <col min="4098" max="4133" width="1.625" style="20"/>
    <col min="4134" max="4134" width="0.875" style="20" customWidth="1"/>
    <col min="4135" max="4135" width="0" style="20" hidden="1" customWidth="1"/>
    <col min="4136" max="4141" width="1.625" style="20"/>
    <col min="4142" max="4142" width="3.375" style="20" customWidth="1"/>
    <col min="4143" max="4153" width="1.625" style="20"/>
    <col min="4154" max="4154" width="3.125" style="20" customWidth="1"/>
    <col min="4155" max="4156" width="1.625" style="20"/>
    <col min="4157" max="4158" width="1.625" style="20" customWidth="1"/>
    <col min="4159" max="4352" width="1.625" style="20"/>
    <col min="4353" max="4353" width="1.625" style="20" customWidth="1"/>
    <col min="4354" max="4389" width="1.625" style="20"/>
    <col min="4390" max="4390" width="0.875" style="20" customWidth="1"/>
    <col min="4391" max="4391" width="0" style="20" hidden="1" customWidth="1"/>
    <col min="4392" max="4397" width="1.625" style="20"/>
    <col min="4398" max="4398" width="3.375" style="20" customWidth="1"/>
    <col min="4399" max="4409" width="1.625" style="20"/>
    <col min="4410" max="4410" width="3.125" style="20" customWidth="1"/>
    <col min="4411" max="4412" width="1.625" style="20"/>
    <col min="4413" max="4414" width="1.625" style="20" customWidth="1"/>
    <col min="4415" max="4608" width="1.625" style="20"/>
    <col min="4609" max="4609" width="1.625" style="20" customWidth="1"/>
    <col min="4610" max="4645" width="1.625" style="20"/>
    <col min="4646" max="4646" width="0.875" style="20" customWidth="1"/>
    <col min="4647" max="4647" width="0" style="20" hidden="1" customWidth="1"/>
    <col min="4648" max="4653" width="1.625" style="20"/>
    <col min="4654" max="4654" width="3.375" style="20" customWidth="1"/>
    <col min="4655" max="4665" width="1.625" style="20"/>
    <col min="4666" max="4666" width="3.125" style="20" customWidth="1"/>
    <col min="4667" max="4668" width="1.625" style="20"/>
    <col min="4669" max="4670" width="1.625" style="20" customWidth="1"/>
    <col min="4671" max="4864" width="1.625" style="20"/>
    <col min="4865" max="4865" width="1.625" style="20" customWidth="1"/>
    <col min="4866" max="4901" width="1.625" style="20"/>
    <col min="4902" max="4902" width="0.875" style="20" customWidth="1"/>
    <col min="4903" max="4903" width="0" style="20" hidden="1" customWidth="1"/>
    <col min="4904" max="4909" width="1.625" style="20"/>
    <col min="4910" max="4910" width="3.375" style="20" customWidth="1"/>
    <col min="4911" max="4921" width="1.625" style="20"/>
    <col min="4922" max="4922" width="3.125" style="20" customWidth="1"/>
    <col min="4923" max="4924" width="1.625" style="20"/>
    <col min="4925" max="4926" width="1.625" style="20" customWidth="1"/>
    <col min="4927" max="5120" width="1.625" style="20"/>
    <col min="5121" max="5121" width="1.625" style="20" customWidth="1"/>
    <col min="5122" max="5157" width="1.625" style="20"/>
    <col min="5158" max="5158" width="0.875" style="20" customWidth="1"/>
    <col min="5159" max="5159" width="0" style="20" hidden="1" customWidth="1"/>
    <col min="5160" max="5165" width="1.625" style="20"/>
    <col min="5166" max="5166" width="3.375" style="20" customWidth="1"/>
    <col min="5167" max="5177" width="1.625" style="20"/>
    <col min="5178" max="5178" width="3.125" style="20" customWidth="1"/>
    <col min="5179" max="5180" width="1.625" style="20"/>
    <col min="5181" max="5182" width="1.625" style="20" customWidth="1"/>
    <col min="5183" max="5376" width="1.625" style="20"/>
    <col min="5377" max="5377" width="1.625" style="20" customWidth="1"/>
    <col min="5378" max="5413" width="1.625" style="20"/>
    <col min="5414" max="5414" width="0.875" style="20" customWidth="1"/>
    <col min="5415" max="5415" width="0" style="20" hidden="1" customWidth="1"/>
    <col min="5416" max="5421" width="1.625" style="20"/>
    <col min="5422" max="5422" width="3.375" style="20" customWidth="1"/>
    <col min="5423" max="5433" width="1.625" style="20"/>
    <col min="5434" max="5434" width="3.125" style="20" customWidth="1"/>
    <col min="5435" max="5436" width="1.625" style="20"/>
    <col min="5437" max="5438" width="1.625" style="20" customWidth="1"/>
    <col min="5439" max="5632" width="1.625" style="20"/>
    <col min="5633" max="5633" width="1.625" style="20" customWidth="1"/>
    <col min="5634" max="5669" width="1.625" style="20"/>
    <col min="5670" max="5670" width="0.875" style="20" customWidth="1"/>
    <col min="5671" max="5671" width="0" style="20" hidden="1" customWidth="1"/>
    <col min="5672" max="5677" width="1.625" style="20"/>
    <col min="5678" max="5678" width="3.375" style="20" customWidth="1"/>
    <col min="5679" max="5689" width="1.625" style="20"/>
    <col min="5690" max="5690" width="3.125" style="20" customWidth="1"/>
    <col min="5691" max="5692" width="1.625" style="20"/>
    <col min="5693" max="5694" width="1.625" style="20" customWidth="1"/>
    <col min="5695" max="5888" width="1.625" style="20"/>
    <col min="5889" max="5889" width="1.625" style="20" customWidth="1"/>
    <col min="5890" max="5925" width="1.625" style="20"/>
    <col min="5926" max="5926" width="0.875" style="20" customWidth="1"/>
    <col min="5927" max="5927" width="0" style="20" hidden="1" customWidth="1"/>
    <col min="5928" max="5933" width="1.625" style="20"/>
    <col min="5934" max="5934" width="3.375" style="20" customWidth="1"/>
    <col min="5935" max="5945" width="1.625" style="20"/>
    <col min="5946" max="5946" width="3.125" style="20" customWidth="1"/>
    <col min="5947" max="5948" width="1.625" style="20"/>
    <col min="5949" max="5950" width="1.625" style="20" customWidth="1"/>
    <col min="5951" max="6144" width="1.625" style="20"/>
    <col min="6145" max="6145" width="1.625" style="20" customWidth="1"/>
    <col min="6146" max="6181" width="1.625" style="20"/>
    <col min="6182" max="6182" width="0.875" style="20" customWidth="1"/>
    <col min="6183" max="6183" width="0" style="20" hidden="1" customWidth="1"/>
    <col min="6184" max="6189" width="1.625" style="20"/>
    <col min="6190" max="6190" width="3.375" style="20" customWidth="1"/>
    <col min="6191" max="6201" width="1.625" style="20"/>
    <col min="6202" max="6202" width="3.125" style="20" customWidth="1"/>
    <col min="6203" max="6204" width="1.625" style="20"/>
    <col min="6205" max="6206" width="1.625" style="20" customWidth="1"/>
    <col min="6207" max="6400" width="1.625" style="20"/>
    <col min="6401" max="6401" width="1.625" style="20" customWidth="1"/>
    <col min="6402" max="6437" width="1.625" style="20"/>
    <col min="6438" max="6438" width="0.875" style="20" customWidth="1"/>
    <col min="6439" max="6439" width="0" style="20" hidden="1" customWidth="1"/>
    <col min="6440" max="6445" width="1.625" style="20"/>
    <col min="6446" max="6446" width="3.375" style="20" customWidth="1"/>
    <col min="6447" max="6457" width="1.625" style="20"/>
    <col min="6458" max="6458" width="3.125" style="20" customWidth="1"/>
    <col min="6459" max="6460" width="1.625" style="20"/>
    <col min="6461" max="6462" width="1.625" style="20" customWidth="1"/>
    <col min="6463" max="6656" width="1.625" style="20"/>
    <col min="6657" max="6657" width="1.625" style="20" customWidth="1"/>
    <col min="6658" max="6693" width="1.625" style="20"/>
    <col min="6694" max="6694" width="0.875" style="20" customWidth="1"/>
    <col min="6695" max="6695" width="0" style="20" hidden="1" customWidth="1"/>
    <col min="6696" max="6701" width="1.625" style="20"/>
    <col min="6702" max="6702" width="3.375" style="20" customWidth="1"/>
    <col min="6703" max="6713" width="1.625" style="20"/>
    <col min="6714" max="6714" width="3.125" style="20" customWidth="1"/>
    <col min="6715" max="6716" width="1.625" style="20"/>
    <col min="6717" max="6718" width="1.625" style="20" customWidth="1"/>
    <col min="6719" max="6912" width="1.625" style="20"/>
    <col min="6913" max="6913" width="1.625" style="20" customWidth="1"/>
    <col min="6914" max="6949" width="1.625" style="20"/>
    <col min="6950" max="6950" width="0.875" style="20" customWidth="1"/>
    <col min="6951" max="6951" width="0" style="20" hidden="1" customWidth="1"/>
    <col min="6952" max="6957" width="1.625" style="20"/>
    <col min="6958" max="6958" width="3.375" style="20" customWidth="1"/>
    <col min="6959" max="6969" width="1.625" style="20"/>
    <col min="6970" max="6970" width="3.125" style="20" customWidth="1"/>
    <col min="6971" max="6972" width="1.625" style="20"/>
    <col min="6973" max="6974" width="1.625" style="20" customWidth="1"/>
    <col min="6975" max="7168" width="1.625" style="20"/>
    <col min="7169" max="7169" width="1.625" style="20" customWidth="1"/>
    <col min="7170" max="7205" width="1.625" style="20"/>
    <col min="7206" max="7206" width="0.875" style="20" customWidth="1"/>
    <col min="7207" max="7207" width="0" style="20" hidden="1" customWidth="1"/>
    <col min="7208" max="7213" width="1.625" style="20"/>
    <col min="7214" max="7214" width="3.375" style="20" customWidth="1"/>
    <col min="7215" max="7225" width="1.625" style="20"/>
    <col min="7226" max="7226" width="3.125" style="20" customWidth="1"/>
    <col min="7227" max="7228" width="1.625" style="20"/>
    <col min="7229" max="7230" width="1.625" style="20" customWidth="1"/>
    <col min="7231" max="7424" width="1.625" style="20"/>
    <col min="7425" max="7425" width="1.625" style="20" customWidth="1"/>
    <col min="7426" max="7461" width="1.625" style="20"/>
    <col min="7462" max="7462" width="0.875" style="20" customWidth="1"/>
    <col min="7463" max="7463" width="0" style="20" hidden="1" customWidth="1"/>
    <col min="7464" max="7469" width="1.625" style="20"/>
    <col min="7470" max="7470" width="3.375" style="20" customWidth="1"/>
    <col min="7471" max="7481" width="1.625" style="20"/>
    <col min="7482" max="7482" width="3.125" style="20" customWidth="1"/>
    <col min="7483" max="7484" width="1.625" style="20"/>
    <col min="7485" max="7486" width="1.625" style="20" customWidth="1"/>
    <col min="7487" max="7680" width="1.625" style="20"/>
    <col min="7681" max="7681" width="1.625" style="20" customWidth="1"/>
    <col min="7682" max="7717" width="1.625" style="20"/>
    <col min="7718" max="7718" width="0.875" style="20" customWidth="1"/>
    <col min="7719" max="7719" width="0" style="20" hidden="1" customWidth="1"/>
    <col min="7720" max="7725" width="1.625" style="20"/>
    <col min="7726" max="7726" width="3.375" style="20" customWidth="1"/>
    <col min="7727" max="7737" width="1.625" style="20"/>
    <col min="7738" max="7738" width="3.125" style="20" customWidth="1"/>
    <col min="7739" max="7740" width="1.625" style="20"/>
    <col min="7741" max="7742" width="1.625" style="20" customWidth="1"/>
    <col min="7743" max="7936" width="1.625" style="20"/>
    <col min="7937" max="7937" width="1.625" style="20" customWidth="1"/>
    <col min="7938" max="7973" width="1.625" style="20"/>
    <col min="7974" max="7974" width="0.875" style="20" customWidth="1"/>
    <col min="7975" max="7975" width="0" style="20" hidden="1" customWidth="1"/>
    <col min="7976" max="7981" width="1.625" style="20"/>
    <col min="7982" max="7982" width="3.375" style="20" customWidth="1"/>
    <col min="7983" max="7993" width="1.625" style="20"/>
    <col min="7994" max="7994" width="3.125" style="20" customWidth="1"/>
    <col min="7995" max="7996" width="1.625" style="20"/>
    <col min="7997" max="7998" width="1.625" style="20" customWidth="1"/>
    <col min="7999" max="8192" width="1.625" style="20"/>
    <col min="8193" max="8193" width="1.625" style="20" customWidth="1"/>
    <col min="8194" max="8229" width="1.625" style="20"/>
    <col min="8230" max="8230" width="0.875" style="20" customWidth="1"/>
    <col min="8231" max="8231" width="0" style="20" hidden="1" customWidth="1"/>
    <col min="8232" max="8237" width="1.625" style="20"/>
    <col min="8238" max="8238" width="3.375" style="20" customWidth="1"/>
    <col min="8239" max="8249" width="1.625" style="20"/>
    <col min="8250" max="8250" width="3.125" style="20" customWidth="1"/>
    <col min="8251" max="8252" width="1.625" style="20"/>
    <col min="8253" max="8254" width="1.625" style="20" customWidth="1"/>
    <col min="8255" max="8448" width="1.625" style="20"/>
    <col min="8449" max="8449" width="1.625" style="20" customWidth="1"/>
    <col min="8450" max="8485" width="1.625" style="20"/>
    <col min="8486" max="8486" width="0.875" style="20" customWidth="1"/>
    <col min="8487" max="8487" width="0" style="20" hidden="1" customWidth="1"/>
    <col min="8488" max="8493" width="1.625" style="20"/>
    <col min="8494" max="8494" width="3.375" style="20" customWidth="1"/>
    <col min="8495" max="8505" width="1.625" style="20"/>
    <col min="8506" max="8506" width="3.125" style="20" customWidth="1"/>
    <col min="8507" max="8508" width="1.625" style="20"/>
    <col min="8509" max="8510" width="1.625" style="20" customWidth="1"/>
    <col min="8511" max="8704" width="1.625" style="20"/>
    <col min="8705" max="8705" width="1.625" style="20" customWidth="1"/>
    <col min="8706" max="8741" width="1.625" style="20"/>
    <col min="8742" max="8742" width="0.875" style="20" customWidth="1"/>
    <col min="8743" max="8743" width="0" style="20" hidden="1" customWidth="1"/>
    <col min="8744" max="8749" width="1.625" style="20"/>
    <col min="8750" max="8750" width="3.375" style="20" customWidth="1"/>
    <col min="8751" max="8761" width="1.625" style="20"/>
    <col min="8762" max="8762" width="3.125" style="20" customWidth="1"/>
    <col min="8763" max="8764" width="1.625" style="20"/>
    <col min="8765" max="8766" width="1.625" style="20" customWidth="1"/>
    <col min="8767" max="8960" width="1.625" style="20"/>
    <col min="8961" max="8961" width="1.625" style="20" customWidth="1"/>
    <col min="8962" max="8997" width="1.625" style="20"/>
    <col min="8998" max="8998" width="0.875" style="20" customWidth="1"/>
    <col min="8999" max="8999" width="0" style="20" hidden="1" customWidth="1"/>
    <col min="9000" max="9005" width="1.625" style="20"/>
    <col min="9006" max="9006" width="3.375" style="20" customWidth="1"/>
    <col min="9007" max="9017" width="1.625" style="20"/>
    <col min="9018" max="9018" width="3.125" style="20" customWidth="1"/>
    <col min="9019" max="9020" width="1.625" style="20"/>
    <col min="9021" max="9022" width="1.625" style="20" customWidth="1"/>
    <col min="9023" max="9216" width="1.625" style="20"/>
    <col min="9217" max="9217" width="1.625" style="20" customWidth="1"/>
    <col min="9218" max="9253" width="1.625" style="20"/>
    <col min="9254" max="9254" width="0.875" style="20" customWidth="1"/>
    <col min="9255" max="9255" width="0" style="20" hidden="1" customWidth="1"/>
    <col min="9256" max="9261" width="1.625" style="20"/>
    <col min="9262" max="9262" width="3.375" style="20" customWidth="1"/>
    <col min="9263" max="9273" width="1.625" style="20"/>
    <col min="9274" max="9274" width="3.125" style="20" customWidth="1"/>
    <col min="9275" max="9276" width="1.625" style="20"/>
    <col min="9277" max="9278" width="1.625" style="20" customWidth="1"/>
    <col min="9279" max="9472" width="1.625" style="20"/>
    <col min="9473" max="9473" width="1.625" style="20" customWidth="1"/>
    <col min="9474" max="9509" width="1.625" style="20"/>
    <col min="9510" max="9510" width="0.875" style="20" customWidth="1"/>
    <col min="9511" max="9511" width="0" style="20" hidden="1" customWidth="1"/>
    <col min="9512" max="9517" width="1.625" style="20"/>
    <col min="9518" max="9518" width="3.375" style="20" customWidth="1"/>
    <col min="9519" max="9529" width="1.625" style="20"/>
    <col min="9530" max="9530" width="3.125" style="20" customWidth="1"/>
    <col min="9531" max="9532" width="1.625" style="20"/>
    <col min="9533" max="9534" width="1.625" style="20" customWidth="1"/>
    <col min="9535" max="9728" width="1.625" style="20"/>
    <col min="9729" max="9729" width="1.625" style="20" customWidth="1"/>
    <col min="9730" max="9765" width="1.625" style="20"/>
    <col min="9766" max="9766" width="0.875" style="20" customWidth="1"/>
    <col min="9767" max="9767" width="0" style="20" hidden="1" customWidth="1"/>
    <col min="9768" max="9773" width="1.625" style="20"/>
    <col min="9774" max="9774" width="3.375" style="20" customWidth="1"/>
    <col min="9775" max="9785" width="1.625" style="20"/>
    <col min="9786" max="9786" width="3.125" style="20" customWidth="1"/>
    <col min="9787" max="9788" width="1.625" style="20"/>
    <col min="9789" max="9790" width="1.625" style="20" customWidth="1"/>
    <col min="9791" max="9984" width="1.625" style="20"/>
    <col min="9985" max="9985" width="1.625" style="20" customWidth="1"/>
    <col min="9986" max="10021" width="1.625" style="20"/>
    <col min="10022" max="10022" width="0.875" style="20" customWidth="1"/>
    <col min="10023" max="10023" width="0" style="20" hidden="1" customWidth="1"/>
    <col min="10024" max="10029" width="1.625" style="20"/>
    <col min="10030" max="10030" width="3.375" style="20" customWidth="1"/>
    <col min="10031" max="10041" width="1.625" style="20"/>
    <col min="10042" max="10042" width="3.125" style="20" customWidth="1"/>
    <col min="10043" max="10044" width="1.625" style="20"/>
    <col min="10045" max="10046" width="1.625" style="20" customWidth="1"/>
    <col min="10047" max="10240" width="1.625" style="20"/>
    <col min="10241" max="10241" width="1.625" style="20" customWidth="1"/>
    <col min="10242" max="10277" width="1.625" style="20"/>
    <col min="10278" max="10278" width="0.875" style="20" customWidth="1"/>
    <col min="10279" max="10279" width="0" style="20" hidden="1" customWidth="1"/>
    <col min="10280" max="10285" width="1.625" style="20"/>
    <col min="10286" max="10286" width="3.375" style="20" customWidth="1"/>
    <col min="10287" max="10297" width="1.625" style="20"/>
    <col min="10298" max="10298" width="3.125" style="20" customWidth="1"/>
    <col min="10299" max="10300" width="1.625" style="20"/>
    <col min="10301" max="10302" width="1.625" style="20" customWidth="1"/>
    <col min="10303" max="10496" width="1.625" style="20"/>
    <col min="10497" max="10497" width="1.625" style="20" customWidth="1"/>
    <col min="10498" max="10533" width="1.625" style="20"/>
    <col min="10534" max="10534" width="0.875" style="20" customWidth="1"/>
    <col min="10535" max="10535" width="0" style="20" hidden="1" customWidth="1"/>
    <col min="10536" max="10541" width="1.625" style="20"/>
    <col min="10542" max="10542" width="3.375" style="20" customWidth="1"/>
    <col min="10543" max="10553" width="1.625" style="20"/>
    <col min="10554" max="10554" width="3.125" style="20" customWidth="1"/>
    <col min="10555" max="10556" width="1.625" style="20"/>
    <col min="10557" max="10558" width="1.625" style="20" customWidth="1"/>
    <col min="10559" max="10752" width="1.625" style="20"/>
    <col min="10753" max="10753" width="1.625" style="20" customWidth="1"/>
    <col min="10754" max="10789" width="1.625" style="20"/>
    <col min="10790" max="10790" width="0.875" style="20" customWidth="1"/>
    <col min="10791" max="10791" width="0" style="20" hidden="1" customWidth="1"/>
    <col min="10792" max="10797" width="1.625" style="20"/>
    <col min="10798" max="10798" width="3.375" style="20" customWidth="1"/>
    <col min="10799" max="10809" width="1.625" style="20"/>
    <col min="10810" max="10810" width="3.125" style="20" customWidth="1"/>
    <col min="10811" max="10812" width="1.625" style="20"/>
    <col min="10813" max="10814" width="1.625" style="20" customWidth="1"/>
    <col min="10815" max="11008" width="1.625" style="20"/>
    <col min="11009" max="11009" width="1.625" style="20" customWidth="1"/>
    <col min="11010" max="11045" width="1.625" style="20"/>
    <col min="11046" max="11046" width="0.875" style="20" customWidth="1"/>
    <col min="11047" max="11047" width="0" style="20" hidden="1" customWidth="1"/>
    <col min="11048" max="11053" width="1.625" style="20"/>
    <col min="11054" max="11054" width="3.375" style="20" customWidth="1"/>
    <col min="11055" max="11065" width="1.625" style="20"/>
    <col min="11066" max="11066" width="3.125" style="20" customWidth="1"/>
    <col min="11067" max="11068" width="1.625" style="20"/>
    <col min="11069" max="11070" width="1.625" style="20" customWidth="1"/>
    <col min="11071" max="11264" width="1.625" style="20"/>
    <col min="11265" max="11265" width="1.625" style="20" customWidth="1"/>
    <col min="11266" max="11301" width="1.625" style="20"/>
    <col min="11302" max="11302" width="0.875" style="20" customWidth="1"/>
    <col min="11303" max="11303" width="0" style="20" hidden="1" customWidth="1"/>
    <col min="11304" max="11309" width="1.625" style="20"/>
    <col min="11310" max="11310" width="3.375" style="20" customWidth="1"/>
    <col min="11311" max="11321" width="1.625" style="20"/>
    <col min="11322" max="11322" width="3.125" style="20" customWidth="1"/>
    <col min="11323" max="11324" width="1.625" style="20"/>
    <col min="11325" max="11326" width="1.625" style="20" customWidth="1"/>
    <col min="11327" max="11520" width="1.625" style="20"/>
    <col min="11521" max="11521" width="1.625" style="20" customWidth="1"/>
    <col min="11522" max="11557" width="1.625" style="20"/>
    <col min="11558" max="11558" width="0.875" style="20" customWidth="1"/>
    <col min="11559" max="11559" width="0" style="20" hidden="1" customWidth="1"/>
    <col min="11560" max="11565" width="1.625" style="20"/>
    <col min="11566" max="11566" width="3.375" style="20" customWidth="1"/>
    <col min="11567" max="11577" width="1.625" style="20"/>
    <col min="11578" max="11578" width="3.125" style="20" customWidth="1"/>
    <col min="11579" max="11580" width="1.625" style="20"/>
    <col min="11581" max="11582" width="1.625" style="20" customWidth="1"/>
    <col min="11583" max="11776" width="1.625" style="20"/>
    <col min="11777" max="11777" width="1.625" style="20" customWidth="1"/>
    <col min="11778" max="11813" width="1.625" style="20"/>
    <col min="11814" max="11814" width="0.875" style="20" customWidth="1"/>
    <col min="11815" max="11815" width="0" style="20" hidden="1" customWidth="1"/>
    <col min="11816" max="11821" width="1.625" style="20"/>
    <col min="11822" max="11822" width="3.375" style="20" customWidth="1"/>
    <col min="11823" max="11833" width="1.625" style="20"/>
    <col min="11834" max="11834" width="3.125" style="20" customWidth="1"/>
    <col min="11835" max="11836" width="1.625" style="20"/>
    <col min="11837" max="11838" width="1.625" style="20" customWidth="1"/>
    <col min="11839" max="12032" width="1.625" style="20"/>
    <col min="12033" max="12033" width="1.625" style="20" customWidth="1"/>
    <col min="12034" max="12069" width="1.625" style="20"/>
    <col min="12070" max="12070" width="0.875" style="20" customWidth="1"/>
    <col min="12071" max="12071" width="0" style="20" hidden="1" customWidth="1"/>
    <col min="12072" max="12077" width="1.625" style="20"/>
    <col min="12078" max="12078" width="3.375" style="20" customWidth="1"/>
    <col min="12079" max="12089" width="1.625" style="20"/>
    <col min="12090" max="12090" width="3.125" style="20" customWidth="1"/>
    <col min="12091" max="12092" width="1.625" style="20"/>
    <col min="12093" max="12094" width="1.625" style="20" customWidth="1"/>
    <col min="12095" max="12288" width="1.625" style="20"/>
    <col min="12289" max="12289" width="1.625" style="20" customWidth="1"/>
    <col min="12290" max="12325" width="1.625" style="20"/>
    <col min="12326" max="12326" width="0.875" style="20" customWidth="1"/>
    <col min="12327" max="12327" width="0" style="20" hidden="1" customWidth="1"/>
    <col min="12328" max="12333" width="1.625" style="20"/>
    <col min="12334" max="12334" width="3.375" style="20" customWidth="1"/>
    <col min="12335" max="12345" width="1.625" style="20"/>
    <col min="12346" max="12346" width="3.125" style="20" customWidth="1"/>
    <col min="12347" max="12348" width="1.625" style="20"/>
    <col min="12349" max="12350" width="1.625" style="20" customWidth="1"/>
    <col min="12351" max="12544" width="1.625" style="20"/>
    <col min="12545" max="12545" width="1.625" style="20" customWidth="1"/>
    <col min="12546" max="12581" width="1.625" style="20"/>
    <col min="12582" max="12582" width="0.875" style="20" customWidth="1"/>
    <col min="12583" max="12583" width="0" style="20" hidden="1" customWidth="1"/>
    <col min="12584" max="12589" width="1.625" style="20"/>
    <col min="12590" max="12590" width="3.375" style="20" customWidth="1"/>
    <col min="12591" max="12601" width="1.625" style="20"/>
    <col min="12602" max="12602" width="3.125" style="20" customWidth="1"/>
    <col min="12603" max="12604" width="1.625" style="20"/>
    <col min="12605" max="12606" width="1.625" style="20" customWidth="1"/>
    <col min="12607" max="12800" width="1.625" style="20"/>
    <col min="12801" max="12801" width="1.625" style="20" customWidth="1"/>
    <col min="12802" max="12837" width="1.625" style="20"/>
    <col min="12838" max="12838" width="0.875" style="20" customWidth="1"/>
    <col min="12839" max="12839" width="0" style="20" hidden="1" customWidth="1"/>
    <col min="12840" max="12845" width="1.625" style="20"/>
    <col min="12846" max="12846" width="3.375" style="20" customWidth="1"/>
    <col min="12847" max="12857" width="1.625" style="20"/>
    <col min="12858" max="12858" width="3.125" style="20" customWidth="1"/>
    <col min="12859" max="12860" width="1.625" style="20"/>
    <col min="12861" max="12862" width="1.625" style="20" customWidth="1"/>
    <col min="12863" max="13056" width="1.625" style="20"/>
    <col min="13057" max="13057" width="1.625" style="20" customWidth="1"/>
    <col min="13058" max="13093" width="1.625" style="20"/>
    <col min="13094" max="13094" width="0.875" style="20" customWidth="1"/>
    <col min="13095" max="13095" width="0" style="20" hidden="1" customWidth="1"/>
    <col min="13096" max="13101" width="1.625" style="20"/>
    <col min="13102" max="13102" width="3.375" style="20" customWidth="1"/>
    <col min="13103" max="13113" width="1.625" style="20"/>
    <col min="13114" max="13114" width="3.125" style="20" customWidth="1"/>
    <col min="13115" max="13116" width="1.625" style="20"/>
    <col min="13117" max="13118" width="1.625" style="20" customWidth="1"/>
    <col min="13119" max="13312" width="1.625" style="20"/>
    <col min="13313" max="13313" width="1.625" style="20" customWidth="1"/>
    <col min="13314" max="13349" width="1.625" style="20"/>
    <col min="13350" max="13350" width="0.875" style="20" customWidth="1"/>
    <col min="13351" max="13351" width="0" style="20" hidden="1" customWidth="1"/>
    <col min="13352" max="13357" width="1.625" style="20"/>
    <col min="13358" max="13358" width="3.375" style="20" customWidth="1"/>
    <col min="13359" max="13369" width="1.625" style="20"/>
    <col min="13370" max="13370" width="3.125" style="20" customWidth="1"/>
    <col min="13371" max="13372" width="1.625" style="20"/>
    <col min="13373" max="13374" width="1.625" style="20" customWidth="1"/>
    <col min="13375" max="13568" width="1.625" style="20"/>
    <col min="13569" max="13569" width="1.625" style="20" customWidth="1"/>
    <col min="13570" max="13605" width="1.625" style="20"/>
    <col min="13606" max="13606" width="0.875" style="20" customWidth="1"/>
    <col min="13607" max="13607" width="0" style="20" hidden="1" customWidth="1"/>
    <col min="13608" max="13613" width="1.625" style="20"/>
    <col min="13614" max="13614" width="3.375" style="20" customWidth="1"/>
    <col min="13615" max="13625" width="1.625" style="20"/>
    <col min="13626" max="13626" width="3.125" style="20" customWidth="1"/>
    <col min="13627" max="13628" width="1.625" style="20"/>
    <col min="13629" max="13630" width="1.625" style="20" customWidth="1"/>
    <col min="13631" max="13824" width="1.625" style="20"/>
    <col min="13825" max="13825" width="1.625" style="20" customWidth="1"/>
    <col min="13826" max="13861" width="1.625" style="20"/>
    <col min="13862" max="13862" width="0.875" style="20" customWidth="1"/>
    <col min="13863" max="13863" width="0" style="20" hidden="1" customWidth="1"/>
    <col min="13864" max="13869" width="1.625" style="20"/>
    <col min="13870" max="13870" width="3.375" style="20" customWidth="1"/>
    <col min="13871" max="13881" width="1.625" style="20"/>
    <col min="13882" max="13882" width="3.125" style="20" customWidth="1"/>
    <col min="13883" max="13884" width="1.625" style="20"/>
    <col min="13885" max="13886" width="1.625" style="20" customWidth="1"/>
    <col min="13887" max="14080" width="1.625" style="20"/>
    <col min="14081" max="14081" width="1.625" style="20" customWidth="1"/>
    <col min="14082" max="14117" width="1.625" style="20"/>
    <col min="14118" max="14118" width="0.875" style="20" customWidth="1"/>
    <col min="14119" max="14119" width="0" style="20" hidden="1" customWidth="1"/>
    <col min="14120" max="14125" width="1.625" style="20"/>
    <col min="14126" max="14126" width="3.375" style="20" customWidth="1"/>
    <col min="14127" max="14137" width="1.625" style="20"/>
    <col min="14138" max="14138" width="3.125" style="20" customWidth="1"/>
    <col min="14139" max="14140" width="1.625" style="20"/>
    <col min="14141" max="14142" width="1.625" style="20" customWidth="1"/>
    <col min="14143" max="14336" width="1.625" style="20"/>
    <col min="14337" max="14337" width="1.625" style="20" customWidth="1"/>
    <col min="14338" max="14373" width="1.625" style="20"/>
    <col min="14374" max="14374" width="0.875" style="20" customWidth="1"/>
    <col min="14375" max="14375" width="0" style="20" hidden="1" customWidth="1"/>
    <col min="14376" max="14381" width="1.625" style="20"/>
    <col min="14382" max="14382" width="3.375" style="20" customWidth="1"/>
    <col min="14383" max="14393" width="1.625" style="20"/>
    <col min="14394" max="14394" width="3.125" style="20" customWidth="1"/>
    <col min="14395" max="14396" width="1.625" style="20"/>
    <col min="14397" max="14398" width="1.625" style="20" customWidth="1"/>
    <col min="14399" max="14592" width="1.625" style="20"/>
    <col min="14593" max="14593" width="1.625" style="20" customWidth="1"/>
    <col min="14594" max="14629" width="1.625" style="20"/>
    <col min="14630" max="14630" width="0.875" style="20" customWidth="1"/>
    <col min="14631" max="14631" width="0" style="20" hidden="1" customWidth="1"/>
    <col min="14632" max="14637" width="1.625" style="20"/>
    <col min="14638" max="14638" width="3.375" style="20" customWidth="1"/>
    <col min="14639" max="14649" width="1.625" style="20"/>
    <col min="14650" max="14650" width="3.125" style="20" customWidth="1"/>
    <col min="14651" max="14652" width="1.625" style="20"/>
    <col min="14653" max="14654" width="1.625" style="20" customWidth="1"/>
    <col min="14655" max="14848" width="1.625" style="20"/>
    <col min="14849" max="14849" width="1.625" style="20" customWidth="1"/>
    <col min="14850" max="14885" width="1.625" style="20"/>
    <col min="14886" max="14886" width="0.875" style="20" customWidth="1"/>
    <col min="14887" max="14887" width="0" style="20" hidden="1" customWidth="1"/>
    <col min="14888" max="14893" width="1.625" style="20"/>
    <col min="14894" max="14894" width="3.375" style="20" customWidth="1"/>
    <col min="14895" max="14905" width="1.625" style="20"/>
    <col min="14906" max="14906" width="3.125" style="20" customWidth="1"/>
    <col min="14907" max="14908" width="1.625" style="20"/>
    <col min="14909" max="14910" width="1.625" style="20" customWidth="1"/>
    <col min="14911" max="15104" width="1.625" style="20"/>
    <col min="15105" max="15105" width="1.625" style="20" customWidth="1"/>
    <col min="15106" max="15141" width="1.625" style="20"/>
    <col min="15142" max="15142" width="0.875" style="20" customWidth="1"/>
    <col min="15143" max="15143" width="0" style="20" hidden="1" customWidth="1"/>
    <col min="15144" max="15149" width="1.625" style="20"/>
    <col min="15150" max="15150" width="3.375" style="20" customWidth="1"/>
    <col min="15151" max="15161" width="1.625" style="20"/>
    <col min="15162" max="15162" width="3.125" style="20" customWidth="1"/>
    <col min="15163" max="15164" width="1.625" style="20"/>
    <col min="15165" max="15166" width="1.625" style="20" customWidth="1"/>
    <col min="15167" max="15360" width="1.625" style="20"/>
    <col min="15361" max="15361" width="1.625" style="20" customWidth="1"/>
    <col min="15362" max="15397" width="1.625" style="20"/>
    <col min="15398" max="15398" width="0.875" style="20" customWidth="1"/>
    <col min="15399" max="15399" width="0" style="20" hidden="1" customWidth="1"/>
    <col min="15400" max="15405" width="1.625" style="20"/>
    <col min="15406" max="15406" width="3.375" style="20" customWidth="1"/>
    <col min="15407" max="15417" width="1.625" style="20"/>
    <col min="15418" max="15418" width="3.125" style="20" customWidth="1"/>
    <col min="15419" max="15420" width="1.625" style="20"/>
    <col min="15421" max="15422" width="1.625" style="20" customWidth="1"/>
    <col min="15423" max="15616" width="1.625" style="20"/>
    <col min="15617" max="15617" width="1.625" style="20" customWidth="1"/>
    <col min="15618" max="15653" width="1.625" style="20"/>
    <col min="15654" max="15654" width="0.875" style="20" customWidth="1"/>
    <col min="15655" max="15655" width="0" style="20" hidden="1" customWidth="1"/>
    <col min="15656" max="15661" width="1.625" style="20"/>
    <col min="15662" max="15662" width="3.375" style="20" customWidth="1"/>
    <col min="15663" max="15673" width="1.625" style="20"/>
    <col min="15674" max="15674" width="3.125" style="20" customWidth="1"/>
    <col min="15675" max="15676" width="1.625" style="20"/>
    <col min="15677" max="15678" width="1.625" style="20" customWidth="1"/>
    <col min="15679" max="15872" width="1.625" style="20"/>
    <col min="15873" max="15873" width="1.625" style="20" customWidth="1"/>
    <col min="15874" max="15909" width="1.625" style="20"/>
    <col min="15910" max="15910" width="0.875" style="20" customWidth="1"/>
    <col min="15911" max="15911" width="0" style="20" hidden="1" customWidth="1"/>
    <col min="15912" max="15917" width="1.625" style="20"/>
    <col min="15918" max="15918" width="3.375" style="20" customWidth="1"/>
    <col min="15919" max="15929" width="1.625" style="20"/>
    <col min="15930" max="15930" width="3.125" style="20" customWidth="1"/>
    <col min="15931" max="15932" width="1.625" style="20"/>
    <col min="15933" max="15934" width="1.625" style="20" customWidth="1"/>
    <col min="15935" max="16128" width="1.625" style="20"/>
    <col min="16129" max="16129" width="1.625" style="20" customWidth="1"/>
    <col min="16130" max="16165" width="1.625" style="20"/>
    <col min="16166" max="16166" width="0.875" style="20" customWidth="1"/>
    <col min="16167" max="16167" width="0" style="20" hidden="1" customWidth="1"/>
    <col min="16168" max="16173" width="1.625" style="20"/>
    <col min="16174" max="16174" width="3.375" style="20" customWidth="1"/>
    <col min="16175" max="16185" width="1.625" style="20"/>
    <col min="16186" max="16186" width="3.125" style="20" customWidth="1"/>
    <col min="16187" max="16188" width="1.625" style="20"/>
    <col min="16189" max="16190" width="1.625" style="20" customWidth="1"/>
    <col min="16191" max="16384" width="1.625" style="20"/>
  </cols>
  <sheetData>
    <row r="1" spans="2:122" s="21" customFormat="1" ht="9" customHeight="1" x14ac:dyDescent="0.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96"/>
      <c r="AS1" s="96"/>
      <c r="AT1" s="96"/>
      <c r="AU1" s="96"/>
      <c r="AV1" s="96"/>
      <c r="AW1" s="96"/>
      <c r="AX1" s="98"/>
      <c r="AY1" s="96"/>
      <c r="AZ1" s="96"/>
      <c r="BA1" s="97"/>
      <c r="BB1" s="97"/>
      <c r="BC1" s="96"/>
      <c r="BD1" s="96"/>
      <c r="BE1" s="97"/>
      <c r="BF1" s="97"/>
      <c r="BG1" s="97"/>
      <c r="BH1" s="96"/>
      <c r="BI1" s="96"/>
      <c r="BJ1" s="20"/>
      <c r="BK1" s="22"/>
    </row>
    <row r="2" spans="2:122" s="21" customFormat="1" ht="9" customHeight="1" x14ac:dyDescent="0.15">
      <c r="B2" s="386" t="s">
        <v>58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83"/>
      <c r="BI2" s="95"/>
      <c r="BJ2" s="20"/>
      <c r="BK2" s="22"/>
    </row>
    <row r="3" spans="2:122" s="21" customFormat="1" ht="9" customHeight="1" x14ac:dyDescent="0.15"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26"/>
      <c r="BI3" s="93"/>
      <c r="BJ3" s="20"/>
      <c r="BK3" s="22"/>
    </row>
    <row r="4" spans="2:122" s="21" customFormat="1" ht="9.9499999999999993" customHeight="1" thickBot="1" x14ac:dyDescent="0.2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387"/>
      <c r="AH4" s="387"/>
      <c r="AI4" s="387"/>
      <c r="AJ4" s="387"/>
      <c r="AK4" s="387"/>
      <c r="AL4" s="387"/>
      <c r="AM4" s="387"/>
      <c r="AN4" s="387"/>
      <c r="AO4" s="387"/>
      <c r="AP4" s="92"/>
      <c r="AQ4" s="92"/>
      <c r="AR4" s="92"/>
      <c r="AS4" s="92"/>
      <c r="AT4" s="92"/>
      <c r="AU4" s="92"/>
      <c r="AV4" s="92"/>
      <c r="AW4" s="92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81"/>
      <c r="BI4" s="91"/>
      <c r="BJ4" s="20"/>
      <c r="BK4" s="22"/>
    </row>
    <row r="5" spans="2:122" s="21" customFormat="1" ht="20.100000000000001" customHeight="1" x14ac:dyDescent="0.15">
      <c r="B5" s="373" t="s">
        <v>57</v>
      </c>
      <c r="C5" s="374"/>
      <c r="D5" s="374"/>
      <c r="E5" s="374"/>
      <c r="F5" s="374"/>
      <c r="G5" s="388"/>
      <c r="H5" s="422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4"/>
      <c r="AQ5" s="424"/>
      <c r="AR5" s="424"/>
      <c r="AS5" s="425"/>
      <c r="AU5" s="389" t="s">
        <v>56</v>
      </c>
      <c r="AV5" s="390"/>
      <c r="AW5" s="391"/>
      <c r="AX5" s="392">
        <v>124100</v>
      </c>
      <c r="AY5" s="393"/>
      <c r="AZ5" s="393"/>
      <c r="BA5" s="393"/>
      <c r="BB5" s="393"/>
      <c r="BC5" s="393"/>
      <c r="BD5" s="393"/>
      <c r="BE5" s="393"/>
      <c r="BF5" s="393"/>
      <c r="BG5" s="393"/>
      <c r="BH5" s="393"/>
      <c r="BI5" s="393"/>
      <c r="BJ5" s="90"/>
      <c r="BK5" s="22"/>
    </row>
    <row r="6" spans="2:122" s="21" customFormat="1" ht="25.5" customHeight="1" x14ac:dyDescent="0.15">
      <c r="B6" s="394" t="s">
        <v>59</v>
      </c>
      <c r="C6" s="395"/>
      <c r="D6" s="395"/>
      <c r="E6" s="395"/>
      <c r="F6" s="395"/>
      <c r="G6" s="396"/>
      <c r="H6" s="441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3"/>
      <c r="AU6" s="400" t="s">
        <v>55</v>
      </c>
      <c r="AV6" s="401"/>
      <c r="AW6" s="401"/>
      <c r="AX6" s="401"/>
      <c r="AY6" s="401"/>
      <c r="AZ6" s="401"/>
      <c r="BA6" s="401"/>
      <c r="BB6" s="401"/>
      <c r="BC6" s="401"/>
      <c r="BD6" s="401"/>
      <c r="BE6" s="401"/>
      <c r="BF6" s="401"/>
      <c r="BG6" s="401"/>
      <c r="BH6" s="401"/>
      <c r="BI6" s="401"/>
      <c r="BJ6" s="89"/>
      <c r="BK6" s="22"/>
    </row>
    <row r="7" spans="2:122" s="21" customFormat="1" ht="15" customHeight="1" x14ac:dyDescent="0.15">
      <c r="B7" s="397"/>
      <c r="C7" s="398"/>
      <c r="D7" s="398"/>
      <c r="E7" s="398"/>
      <c r="F7" s="398"/>
      <c r="G7" s="399"/>
      <c r="H7" s="444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5"/>
      <c r="AS7" s="446"/>
      <c r="AU7" s="402" t="s">
        <v>54</v>
      </c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3"/>
      <c r="BG7" s="403"/>
      <c r="BH7" s="403"/>
      <c r="BI7" s="403"/>
      <c r="BJ7" s="82"/>
      <c r="BK7" s="22"/>
    </row>
    <row r="8" spans="2:122" s="21" customFormat="1" ht="15" customHeight="1" x14ac:dyDescent="0.15">
      <c r="B8" s="404" t="s">
        <v>6</v>
      </c>
      <c r="C8" s="405"/>
      <c r="D8" s="405"/>
      <c r="E8" s="405"/>
      <c r="F8" s="405"/>
      <c r="G8" s="406"/>
      <c r="H8" s="413" t="s">
        <v>53</v>
      </c>
      <c r="I8" s="414"/>
      <c r="J8" s="415"/>
      <c r="K8" s="415"/>
      <c r="L8" s="415"/>
      <c r="M8" s="415"/>
      <c r="N8" s="415"/>
      <c r="O8" s="88" t="s">
        <v>23</v>
      </c>
      <c r="P8" s="416"/>
      <c r="Q8" s="416"/>
      <c r="R8" s="416"/>
      <c r="S8" s="416"/>
      <c r="T8" s="416"/>
      <c r="U8" s="416"/>
      <c r="V8" s="88" t="s">
        <v>9</v>
      </c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3"/>
      <c r="AQ8" s="83"/>
      <c r="AR8" s="86"/>
      <c r="AS8" s="85"/>
      <c r="AT8" s="28"/>
      <c r="AU8" s="402"/>
      <c r="AV8" s="403"/>
      <c r="AW8" s="403"/>
      <c r="AX8" s="403"/>
      <c r="AY8" s="403"/>
      <c r="AZ8" s="403"/>
      <c r="BA8" s="403"/>
      <c r="BB8" s="403"/>
      <c r="BC8" s="403"/>
      <c r="BD8" s="403"/>
      <c r="BE8" s="403"/>
      <c r="BF8" s="403"/>
      <c r="BG8" s="403"/>
      <c r="BH8" s="403"/>
      <c r="BI8" s="403"/>
      <c r="BJ8" s="82"/>
      <c r="BK8" s="22"/>
    </row>
    <row r="9" spans="2:122" s="21" customFormat="1" ht="20.100000000000001" customHeight="1" x14ac:dyDescent="0.15">
      <c r="B9" s="407"/>
      <c r="C9" s="408"/>
      <c r="D9" s="408"/>
      <c r="E9" s="408"/>
      <c r="F9" s="408"/>
      <c r="G9" s="409"/>
      <c r="H9" s="435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436"/>
      <c r="AN9" s="436"/>
      <c r="AO9" s="436"/>
      <c r="AP9" s="436"/>
      <c r="AQ9" s="436"/>
      <c r="AR9" s="436"/>
      <c r="AS9" s="437"/>
      <c r="AT9" s="28"/>
      <c r="AU9" s="417" t="s">
        <v>10</v>
      </c>
      <c r="AV9" s="418"/>
      <c r="AW9" s="418"/>
      <c r="AX9" s="418"/>
      <c r="AY9" s="419" t="s">
        <v>11</v>
      </c>
      <c r="AZ9" s="419"/>
      <c r="BA9" s="419"/>
      <c r="BB9" s="419"/>
      <c r="BC9" s="419"/>
      <c r="BD9" s="419"/>
      <c r="BE9" s="419"/>
      <c r="BF9" s="419"/>
      <c r="BG9" s="419"/>
      <c r="BH9" s="419"/>
      <c r="BI9" s="419"/>
      <c r="BJ9" s="82"/>
      <c r="BK9" s="22"/>
    </row>
    <row r="10" spans="2:122" s="21" customFormat="1" ht="20.100000000000001" customHeight="1" x14ac:dyDescent="0.15">
      <c r="B10" s="410"/>
      <c r="C10" s="411"/>
      <c r="D10" s="411"/>
      <c r="E10" s="411"/>
      <c r="F10" s="411"/>
      <c r="G10" s="412"/>
      <c r="H10" s="438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40"/>
      <c r="AT10" s="28"/>
      <c r="AU10" s="420" t="s">
        <v>52</v>
      </c>
      <c r="AV10" s="421"/>
      <c r="AW10" s="421"/>
      <c r="AX10" s="421"/>
      <c r="AY10" s="161" t="s">
        <v>13</v>
      </c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84"/>
      <c r="BK10" s="22"/>
    </row>
    <row r="11" spans="2:122" s="21" customFormat="1" ht="20.25" customHeight="1" x14ac:dyDescent="0.15">
      <c r="B11" s="394" t="s">
        <v>14</v>
      </c>
      <c r="C11" s="395"/>
      <c r="D11" s="395"/>
      <c r="E11" s="395"/>
      <c r="F11" s="395"/>
      <c r="G11" s="396"/>
      <c r="H11" s="447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51" t="s">
        <v>69</v>
      </c>
      <c r="W11" s="451"/>
      <c r="X11" s="451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51" t="s">
        <v>69</v>
      </c>
      <c r="AJ11" s="451"/>
      <c r="AK11" s="451"/>
      <c r="AL11" s="448"/>
      <c r="AM11" s="448"/>
      <c r="AN11" s="448"/>
      <c r="AO11" s="448"/>
      <c r="AP11" s="448"/>
      <c r="AQ11" s="448"/>
      <c r="AR11" s="448"/>
      <c r="AS11" s="453"/>
      <c r="AU11" s="477" t="s">
        <v>60</v>
      </c>
      <c r="AV11" s="478"/>
      <c r="AW11" s="478"/>
      <c r="AX11" s="479"/>
      <c r="AY11" s="483"/>
      <c r="AZ11" s="484"/>
      <c r="BA11" s="484"/>
      <c r="BB11" s="484"/>
      <c r="BC11" s="484"/>
      <c r="BD11" s="484"/>
      <c r="BE11" s="484"/>
      <c r="BF11" s="484"/>
      <c r="BG11" s="484"/>
      <c r="BH11" s="484"/>
      <c r="BI11" s="484"/>
      <c r="BJ11" s="82"/>
      <c r="BK11" s="22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</row>
    <row r="12" spans="2:122" s="21" customFormat="1" ht="20.25" customHeight="1" thickBot="1" x14ac:dyDescent="0.2">
      <c r="B12" s="474"/>
      <c r="C12" s="475"/>
      <c r="D12" s="475"/>
      <c r="E12" s="475"/>
      <c r="F12" s="475"/>
      <c r="G12" s="476"/>
      <c r="H12" s="449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2"/>
      <c r="W12" s="452"/>
      <c r="X12" s="452"/>
      <c r="Y12" s="450"/>
      <c r="Z12" s="450"/>
      <c r="AA12" s="450"/>
      <c r="AB12" s="450"/>
      <c r="AC12" s="450"/>
      <c r="AD12" s="450"/>
      <c r="AE12" s="450"/>
      <c r="AF12" s="450"/>
      <c r="AG12" s="450"/>
      <c r="AH12" s="450"/>
      <c r="AI12" s="452"/>
      <c r="AJ12" s="452"/>
      <c r="AK12" s="452"/>
      <c r="AL12" s="450"/>
      <c r="AM12" s="450"/>
      <c r="AN12" s="450"/>
      <c r="AO12" s="450"/>
      <c r="AP12" s="450"/>
      <c r="AQ12" s="450"/>
      <c r="AR12" s="450"/>
      <c r="AS12" s="454"/>
      <c r="AU12" s="480"/>
      <c r="AV12" s="481"/>
      <c r="AW12" s="481"/>
      <c r="AX12" s="482"/>
      <c r="AY12" s="485"/>
      <c r="AZ12" s="486"/>
      <c r="BA12" s="486"/>
      <c r="BB12" s="486"/>
      <c r="BC12" s="486"/>
      <c r="BD12" s="486"/>
      <c r="BE12" s="486"/>
      <c r="BF12" s="486"/>
      <c r="BG12" s="486"/>
      <c r="BH12" s="486"/>
      <c r="BI12" s="486"/>
      <c r="BJ12" s="80"/>
      <c r="BK12" s="22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</row>
    <row r="13" spans="2:122" s="21" customFormat="1" ht="9.9499999999999993" customHeight="1" thickBot="1" x14ac:dyDescent="0.2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27"/>
      <c r="P13" s="27"/>
      <c r="Q13" s="27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27"/>
      <c r="AF13" s="27"/>
      <c r="AG13" s="27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2"/>
    </row>
    <row r="14" spans="2:122" s="21" customFormat="1" ht="9.9499999999999993" customHeight="1" x14ac:dyDescent="0.15">
      <c r="B14" s="337" t="s">
        <v>51</v>
      </c>
      <c r="C14" s="338"/>
      <c r="D14" s="343" t="s">
        <v>18</v>
      </c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9" t="s">
        <v>74</v>
      </c>
      <c r="Q14" s="350"/>
      <c r="R14" s="350"/>
      <c r="S14" s="350"/>
      <c r="T14" s="351"/>
      <c r="U14" s="358" t="s">
        <v>50</v>
      </c>
      <c r="V14" s="228"/>
      <c r="W14" s="228"/>
      <c r="X14" s="228"/>
      <c r="Y14" s="359"/>
      <c r="Z14" s="358" t="s">
        <v>35</v>
      </c>
      <c r="AA14" s="228"/>
      <c r="AB14" s="228"/>
      <c r="AC14" s="228"/>
      <c r="AD14" s="359"/>
      <c r="AE14" s="366" t="s">
        <v>49</v>
      </c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8"/>
      <c r="AT14" s="78"/>
      <c r="AU14" s="373" t="s">
        <v>48</v>
      </c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74"/>
      <c r="BG14" s="374"/>
      <c r="BH14" s="374"/>
      <c r="BI14" s="374"/>
      <c r="BJ14" s="375"/>
      <c r="BK14" s="22"/>
    </row>
    <row r="15" spans="2:122" ht="9.9499999999999993" customHeight="1" thickBot="1" x14ac:dyDescent="0.2">
      <c r="B15" s="339"/>
      <c r="C15" s="340"/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52"/>
      <c r="Q15" s="353"/>
      <c r="R15" s="353"/>
      <c r="S15" s="353"/>
      <c r="T15" s="354"/>
      <c r="U15" s="360"/>
      <c r="V15" s="361"/>
      <c r="W15" s="361"/>
      <c r="X15" s="361"/>
      <c r="Y15" s="362"/>
      <c r="Z15" s="360"/>
      <c r="AA15" s="361"/>
      <c r="AB15" s="361"/>
      <c r="AC15" s="361"/>
      <c r="AD15" s="362"/>
      <c r="AE15" s="369"/>
      <c r="AF15" s="370"/>
      <c r="AG15" s="370"/>
      <c r="AH15" s="370"/>
      <c r="AI15" s="370"/>
      <c r="AJ15" s="371"/>
      <c r="AK15" s="371"/>
      <c r="AL15" s="371"/>
      <c r="AM15" s="371"/>
      <c r="AN15" s="371"/>
      <c r="AO15" s="371"/>
      <c r="AP15" s="371"/>
      <c r="AQ15" s="371"/>
      <c r="AR15" s="371"/>
      <c r="AS15" s="372"/>
      <c r="AT15" s="78"/>
      <c r="AU15" s="376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8"/>
    </row>
    <row r="16" spans="2:122" ht="12.75" customHeight="1" x14ac:dyDescent="0.15">
      <c r="B16" s="339"/>
      <c r="C16" s="340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52"/>
      <c r="Q16" s="353"/>
      <c r="R16" s="353"/>
      <c r="S16" s="353"/>
      <c r="T16" s="354"/>
      <c r="U16" s="360"/>
      <c r="V16" s="361"/>
      <c r="W16" s="361"/>
      <c r="X16" s="361"/>
      <c r="Y16" s="362"/>
      <c r="Z16" s="360"/>
      <c r="AA16" s="361"/>
      <c r="AB16" s="361"/>
      <c r="AC16" s="361"/>
      <c r="AD16" s="361"/>
      <c r="AE16" s="379" t="s">
        <v>47</v>
      </c>
      <c r="AF16" s="367"/>
      <c r="AG16" s="367"/>
      <c r="AH16" s="367"/>
      <c r="AI16" s="368"/>
      <c r="AJ16" s="381" t="s">
        <v>75</v>
      </c>
      <c r="AK16" s="381"/>
      <c r="AL16" s="381"/>
      <c r="AM16" s="381"/>
      <c r="AN16" s="381"/>
      <c r="AO16" s="381"/>
      <c r="AP16" s="381"/>
      <c r="AQ16" s="381"/>
      <c r="AR16" s="381"/>
      <c r="AS16" s="382"/>
      <c r="AT16" s="78"/>
      <c r="AU16" s="383"/>
      <c r="AV16" s="384"/>
      <c r="AW16" s="384"/>
      <c r="AX16" s="384"/>
      <c r="AY16" s="384"/>
      <c r="AZ16" s="384"/>
      <c r="BA16" s="384"/>
      <c r="BB16" s="384"/>
      <c r="BC16" s="384"/>
      <c r="BD16" s="384"/>
      <c r="BE16" s="384"/>
      <c r="BF16" s="384"/>
      <c r="BG16" s="384"/>
      <c r="BH16" s="384"/>
      <c r="BI16" s="384"/>
      <c r="BJ16" s="385"/>
    </row>
    <row r="17" spans="1:147" ht="12.75" customHeight="1" thickBot="1" x14ac:dyDescent="0.2">
      <c r="B17" s="341"/>
      <c r="C17" s="342"/>
      <c r="D17" s="347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55"/>
      <c r="Q17" s="356"/>
      <c r="R17" s="356"/>
      <c r="S17" s="356"/>
      <c r="T17" s="357"/>
      <c r="U17" s="363"/>
      <c r="V17" s="364"/>
      <c r="W17" s="364"/>
      <c r="X17" s="364"/>
      <c r="Y17" s="365"/>
      <c r="Z17" s="363"/>
      <c r="AA17" s="364"/>
      <c r="AB17" s="364"/>
      <c r="AC17" s="364"/>
      <c r="AD17" s="364"/>
      <c r="AE17" s="380"/>
      <c r="AF17" s="371"/>
      <c r="AG17" s="371"/>
      <c r="AH17" s="371"/>
      <c r="AI17" s="372"/>
      <c r="AJ17" s="371"/>
      <c r="AK17" s="371"/>
      <c r="AL17" s="371"/>
      <c r="AM17" s="371"/>
      <c r="AN17" s="371"/>
      <c r="AO17" s="371"/>
      <c r="AP17" s="371"/>
      <c r="AQ17" s="371"/>
      <c r="AR17" s="371"/>
      <c r="AS17" s="372"/>
      <c r="AT17" s="78"/>
      <c r="AU17" s="376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378"/>
    </row>
    <row r="18" spans="1:147" ht="13.5" customHeight="1" x14ac:dyDescent="0.15">
      <c r="B18" s="301"/>
      <c r="C18" s="302"/>
      <c r="D18" s="130" t="s">
        <v>46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  <c r="P18" s="313">
        <v>5750</v>
      </c>
      <c r="Q18" s="314"/>
      <c r="R18" s="314"/>
      <c r="S18" s="314"/>
      <c r="T18" s="315"/>
      <c r="U18" s="319"/>
      <c r="V18" s="320"/>
      <c r="W18" s="320"/>
      <c r="X18" s="320"/>
      <c r="Y18" s="321"/>
      <c r="Z18" s="319"/>
      <c r="AA18" s="320"/>
      <c r="AB18" s="320"/>
      <c r="AC18" s="320"/>
      <c r="AD18" s="320"/>
      <c r="AE18" s="259" t="str">
        <f t="shared" ref="AE18" si="0">IF(U18+Z18=0,"",U18+Z18)</f>
        <v/>
      </c>
      <c r="AF18" s="260"/>
      <c r="AG18" s="260"/>
      <c r="AH18" s="260"/>
      <c r="AI18" s="261"/>
      <c r="AJ18" s="289" t="str">
        <f>IFERROR(AE18*P18,"")</f>
        <v/>
      </c>
      <c r="AK18" s="289"/>
      <c r="AL18" s="289"/>
      <c r="AM18" s="289"/>
      <c r="AN18" s="289"/>
      <c r="AO18" s="289"/>
      <c r="AP18" s="289"/>
      <c r="AQ18" s="289"/>
      <c r="AR18" s="289"/>
      <c r="AS18" s="290"/>
      <c r="AT18" s="70"/>
      <c r="AU18" s="331" t="s">
        <v>45</v>
      </c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3"/>
    </row>
    <row r="19" spans="1:147" ht="13.5" customHeight="1" x14ac:dyDescent="0.15">
      <c r="B19" s="303"/>
      <c r="C19" s="304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  <c r="P19" s="316"/>
      <c r="Q19" s="317"/>
      <c r="R19" s="317"/>
      <c r="S19" s="317"/>
      <c r="T19" s="318"/>
      <c r="U19" s="322"/>
      <c r="V19" s="323"/>
      <c r="W19" s="323"/>
      <c r="X19" s="323"/>
      <c r="Y19" s="324"/>
      <c r="Z19" s="322"/>
      <c r="AA19" s="323"/>
      <c r="AB19" s="323"/>
      <c r="AC19" s="323"/>
      <c r="AD19" s="323"/>
      <c r="AE19" s="275"/>
      <c r="AF19" s="276"/>
      <c r="AG19" s="276"/>
      <c r="AH19" s="276"/>
      <c r="AI19" s="277"/>
      <c r="AJ19" s="291"/>
      <c r="AK19" s="291"/>
      <c r="AL19" s="291"/>
      <c r="AM19" s="291"/>
      <c r="AN19" s="291"/>
      <c r="AO19" s="291"/>
      <c r="AP19" s="291"/>
      <c r="AQ19" s="291"/>
      <c r="AR19" s="291"/>
      <c r="AS19" s="292"/>
      <c r="AT19" s="70"/>
      <c r="AU19" s="334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6"/>
    </row>
    <row r="20" spans="1:147" ht="13.5" customHeight="1" x14ac:dyDescent="0.15">
      <c r="B20" s="301"/>
      <c r="C20" s="302"/>
      <c r="D20" s="130" t="s">
        <v>44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2"/>
      <c r="P20" s="313">
        <v>9800</v>
      </c>
      <c r="Q20" s="314"/>
      <c r="R20" s="314"/>
      <c r="S20" s="314"/>
      <c r="T20" s="315"/>
      <c r="U20" s="319"/>
      <c r="V20" s="320"/>
      <c r="W20" s="320"/>
      <c r="X20" s="320"/>
      <c r="Y20" s="321"/>
      <c r="Z20" s="319"/>
      <c r="AA20" s="320"/>
      <c r="AB20" s="320"/>
      <c r="AC20" s="320"/>
      <c r="AD20" s="320"/>
      <c r="AE20" s="259" t="str">
        <f t="shared" ref="AE20" si="1">IF(U20+Z20=0,"",U20+Z20)</f>
        <v/>
      </c>
      <c r="AF20" s="260"/>
      <c r="AG20" s="260"/>
      <c r="AH20" s="260"/>
      <c r="AI20" s="261"/>
      <c r="AJ20" s="289" t="str">
        <f>IFERROR(AE20*P20,"")</f>
        <v/>
      </c>
      <c r="AK20" s="289"/>
      <c r="AL20" s="289"/>
      <c r="AM20" s="289"/>
      <c r="AN20" s="289"/>
      <c r="AO20" s="289"/>
      <c r="AP20" s="289"/>
      <c r="AQ20" s="289"/>
      <c r="AR20" s="289"/>
      <c r="AS20" s="290"/>
      <c r="AT20" s="70"/>
      <c r="AU20" s="325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7"/>
    </row>
    <row r="21" spans="1:147" ht="13.5" customHeight="1" thickBot="1" x14ac:dyDescent="0.2">
      <c r="B21" s="303"/>
      <c r="C21" s="304"/>
      <c r="D21" s="133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5"/>
      <c r="P21" s="316"/>
      <c r="Q21" s="317"/>
      <c r="R21" s="317"/>
      <c r="S21" s="317"/>
      <c r="T21" s="318"/>
      <c r="U21" s="322"/>
      <c r="V21" s="323"/>
      <c r="W21" s="323"/>
      <c r="X21" s="323"/>
      <c r="Y21" s="324"/>
      <c r="Z21" s="322"/>
      <c r="AA21" s="323"/>
      <c r="AB21" s="323"/>
      <c r="AC21" s="323"/>
      <c r="AD21" s="323"/>
      <c r="AE21" s="275"/>
      <c r="AF21" s="276"/>
      <c r="AG21" s="276"/>
      <c r="AH21" s="276"/>
      <c r="AI21" s="277"/>
      <c r="AJ21" s="291"/>
      <c r="AK21" s="291"/>
      <c r="AL21" s="291"/>
      <c r="AM21" s="291"/>
      <c r="AN21" s="291"/>
      <c r="AO21" s="291"/>
      <c r="AP21" s="291"/>
      <c r="AQ21" s="291"/>
      <c r="AR21" s="291"/>
      <c r="AS21" s="292"/>
      <c r="AT21" s="70"/>
      <c r="AU21" s="328"/>
      <c r="AV21" s="329"/>
      <c r="AW21" s="329"/>
      <c r="AX21" s="329"/>
      <c r="AY21" s="329"/>
      <c r="AZ21" s="329"/>
      <c r="BA21" s="329"/>
      <c r="BB21" s="329"/>
      <c r="BC21" s="329"/>
      <c r="BD21" s="329"/>
      <c r="BE21" s="329"/>
      <c r="BF21" s="329"/>
      <c r="BG21" s="329"/>
      <c r="BH21" s="329"/>
      <c r="BI21" s="329"/>
      <c r="BJ21" s="330"/>
    </row>
    <row r="22" spans="1:147" ht="13.5" customHeight="1" x14ac:dyDescent="0.15">
      <c r="B22" s="301"/>
      <c r="C22" s="302"/>
      <c r="D22" s="130"/>
      <c r="E22" s="136"/>
      <c r="F22" s="136"/>
      <c r="G22" s="131"/>
      <c r="H22" s="131"/>
      <c r="I22" s="131"/>
      <c r="J22" s="131"/>
      <c r="K22" s="131"/>
      <c r="L22" s="131"/>
      <c r="M22" s="131"/>
      <c r="N22" s="131"/>
      <c r="O22" s="132"/>
      <c r="P22" s="305"/>
      <c r="Q22" s="306"/>
      <c r="R22" s="306"/>
      <c r="S22" s="306"/>
      <c r="T22" s="307"/>
      <c r="U22" s="255"/>
      <c r="V22" s="256"/>
      <c r="W22" s="256"/>
      <c r="X22" s="256"/>
      <c r="Y22" s="311"/>
      <c r="Z22" s="255"/>
      <c r="AA22" s="256"/>
      <c r="AB22" s="256"/>
      <c r="AC22" s="256"/>
      <c r="AD22" s="256"/>
      <c r="AE22" s="259" t="str">
        <f t="shared" ref="AE22" si="2">IF(U22+Z22=0,"",U22+Z22)</f>
        <v/>
      </c>
      <c r="AF22" s="260"/>
      <c r="AG22" s="260"/>
      <c r="AH22" s="260"/>
      <c r="AI22" s="261"/>
      <c r="AJ22" s="289" t="str">
        <f t="shared" ref="AJ22" si="3">IFERROR(AE22*P22,"")</f>
        <v/>
      </c>
      <c r="AK22" s="289"/>
      <c r="AL22" s="289"/>
      <c r="AM22" s="289"/>
      <c r="AN22" s="289"/>
      <c r="AO22" s="289"/>
      <c r="AP22" s="289"/>
      <c r="AQ22" s="289"/>
      <c r="AR22" s="289"/>
      <c r="AS22" s="290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</row>
    <row r="23" spans="1:147" ht="13.5" customHeight="1" thickBot="1" x14ac:dyDescent="0.2">
      <c r="B23" s="303"/>
      <c r="C23" s="304"/>
      <c r="D23" s="137"/>
      <c r="E23" s="138"/>
      <c r="F23" s="138"/>
      <c r="G23" s="134"/>
      <c r="H23" s="134"/>
      <c r="I23" s="134"/>
      <c r="J23" s="134"/>
      <c r="K23" s="134"/>
      <c r="L23" s="134"/>
      <c r="M23" s="134"/>
      <c r="N23" s="134"/>
      <c r="O23" s="135"/>
      <c r="P23" s="308"/>
      <c r="Q23" s="309"/>
      <c r="R23" s="309"/>
      <c r="S23" s="309"/>
      <c r="T23" s="310"/>
      <c r="U23" s="270"/>
      <c r="V23" s="271"/>
      <c r="W23" s="271"/>
      <c r="X23" s="271"/>
      <c r="Y23" s="312"/>
      <c r="Z23" s="270"/>
      <c r="AA23" s="271"/>
      <c r="AB23" s="271"/>
      <c r="AC23" s="271"/>
      <c r="AD23" s="271"/>
      <c r="AE23" s="275"/>
      <c r="AF23" s="276"/>
      <c r="AG23" s="276"/>
      <c r="AH23" s="276"/>
      <c r="AI23" s="277"/>
      <c r="AJ23" s="291"/>
      <c r="AK23" s="291"/>
      <c r="AL23" s="291"/>
      <c r="AM23" s="291"/>
      <c r="AN23" s="291"/>
      <c r="AO23" s="291"/>
      <c r="AP23" s="291"/>
      <c r="AQ23" s="291"/>
      <c r="AR23" s="291"/>
      <c r="AS23" s="292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</row>
    <row r="24" spans="1:147" ht="13.5" customHeight="1" x14ac:dyDescent="0.15">
      <c r="B24" s="301"/>
      <c r="C24" s="302"/>
      <c r="D24" s="130"/>
      <c r="E24" s="136"/>
      <c r="F24" s="136"/>
      <c r="G24" s="131"/>
      <c r="H24" s="131"/>
      <c r="I24" s="131"/>
      <c r="J24" s="131"/>
      <c r="K24" s="131"/>
      <c r="L24" s="131"/>
      <c r="M24" s="131"/>
      <c r="N24" s="131"/>
      <c r="O24" s="132"/>
      <c r="P24" s="305"/>
      <c r="Q24" s="306"/>
      <c r="R24" s="306"/>
      <c r="S24" s="306"/>
      <c r="T24" s="307"/>
      <c r="U24" s="255"/>
      <c r="V24" s="256"/>
      <c r="W24" s="256"/>
      <c r="X24" s="256"/>
      <c r="Y24" s="311"/>
      <c r="Z24" s="255"/>
      <c r="AA24" s="256"/>
      <c r="AB24" s="256"/>
      <c r="AC24" s="256"/>
      <c r="AD24" s="256"/>
      <c r="AE24" s="259" t="str">
        <f t="shared" ref="AE24" si="4">IF(U24+Z24=0,"",U24+Z24)</f>
        <v/>
      </c>
      <c r="AF24" s="260"/>
      <c r="AG24" s="260"/>
      <c r="AH24" s="260"/>
      <c r="AI24" s="261"/>
      <c r="AJ24" s="289" t="str">
        <f t="shared" ref="AJ24" si="5">IFERROR(AE24*P24,"")</f>
        <v/>
      </c>
      <c r="AK24" s="289"/>
      <c r="AL24" s="289"/>
      <c r="AM24" s="289"/>
      <c r="AN24" s="289"/>
      <c r="AO24" s="289"/>
      <c r="AP24" s="289"/>
      <c r="AQ24" s="289"/>
      <c r="AR24" s="289"/>
      <c r="AS24" s="290"/>
      <c r="AT24" s="21"/>
      <c r="AU24" s="283" t="s">
        <v>43</v>
      </c>
      <c r="AV24" s="284"/>
      <c r="AW24" s="284"/>
      <c r="AX24" s="284"/>
      <c r="AY24" s="284"/>
      <c r="AZ24" s="284"/>
      <c r="BA24" s="284"/>
      <c r="BB24" s="284"/>
      <c r="BC24" s="284"/>
      <c r="BD24" s="284"/>
      <c r="BE24" s="284"/>
      <c r="BF24" s="284"/>
      <c r="BG24" s="284"/>
      <c r="BH24" s="284"/>
      <c r="BI24" s="284"/>
      <c r="BJ24" s="285"/>
    </row>
    <row r="25" spans="1:147" ht="13.5" customHeight="1" x14ac:dyDescent="0.15">
      <c r="B25" s="303"/>
      <c r="C25" s="304"/>
      <c r="D25" s="137"/>
      <c r="E25" s="138"/>
      <c r="F25" s="138"/>
      <c r="G25" s="134"/>
      <c r="H25" s="134"/>
      <c r="I25" s="134"/>
      <c r="J25" s="134"/>
      <c r="K25" s="134"/>
      <c r="L25" s="134"/>
      <c r="M25" s="134"/>
      <c r="N25" s="134"/>
      <c r="O25" s="135"/>
      <c r="P25" s="308"/>
      <c r="Q25" s="309"/>
      <c r="R25" s="309"/>
      <c r="S25" s="309"/>
      <c r="T25" s="310"/>
      <c r="U25" s="270"/>
      <c r="V25" s="271"/>
      <c r="W25" s="271"/>
      <c r="X25" s="271"/>
      <c r="Y25" s="312"/>
      <c r="Z25" s="270"/>
      <c r="AA25" s="271"/>
      <c r="AB25" s="271"/>
      <c r="AC25" s="271"/>
      <c r="AD25" s="271"/>
      <c r="AE25" s="275"/>
      <c r="AF25" s="276"/>
      <c r="AG25" s="276"/>
      <c r="AH25" s="276"/>
      <c r="AI25" s="277"/>
      <c r="AJ25" s="291"/>
      <c r="AK25" s="291"/>
      <c r="AL25" s="291"/>
      <c r="AM25" s="291"/>
      <c r="AN25" s="291"/>
      <c r="AO25" s="291"/>
      <c r="AP25" s="291"/>
      <c r="AQ25" s="291"/>
      <c r="AR25" s="291"/>
      <c r="AS25" s="292"/>
      <c r="AT25" s="21"/>
      <c r="AU25" s="286"/>
      <c r="AV25" s="287"/>
      <c r="AW25" s="287"/>
      <c r="AX25" s="287"/>
      <c r="AY25" s="287"/>
      <c r="AZ25" s="287"/>
      <c r="BA25" s="287"/>
      <c r="BB25" s="287"/>
      <c r="BC25" s="287"/>
      <c r="BD25" s="287"/>
      <c r="BE25" s="287"/>
      <c r="BF25" s="287"/>
      <c r="BG25" s="287"/>
      <c r="BH25" s="287"/>
      <c r="BI25" s="287"/>
      <c r="BJ25" s="288"/>
    </row>
    <row r="26" spans="1:147" ht="13.5" customHeight="1" x14ac:dyDescent="0.15">
      <c r="B26" s="301"/>
      <c r="C26" s="302"/>
      <c r="D26" s="130"/>
      <c r="E26" s="136"/>
      <c r="F26" s="136"/>
      <c r="G26" s="131"/>
      <c r="H26" s="131"/>
      <c r="I26" s="131"/>
      <c r="J26" s="131"/>
      <c r="K26" s="131"/>
      <c r="L26" s="131"/>
      <c r="M26" s="131"/>
      <c r="N26" s="131"/>
      <c r="O26" s="132"/>
      <c r="P26" s="305"/>
      <c r="Q26" s="306"/>
      <c r="R26" s="306"/>
      <c r="S26" s="306"/>
      <c r="T26" s="307"/>
      <c r="U26" s="255"/>
      <c r="V26" s="256"/>
      <c r="W26" s="256"/>
      <c r="X26" s="256"/>
      <c r="Y26" s="311"/>
      <c r="Z26" s="255"/>
      <c r="AA26" s="256"/>
      <c r="AB26" s="256"/>
      <c r="AC26" s="256"/>
      <c r="AD26" s="256"/>
      <c r="AE26" s="259" t="str">
        <f t="shared" ref="AE26" si="6">IF(U26+Z26=0,"",U26+Z26)</f>
        <v/>
      </c>
      <c r="AF26" s="260"/>
      <c r="AG26" s="260"/>
      <c r="AH26" s="260"/>
      <c r="AI26" s="261"/>
      <c r="AJ26" s="289" t="str">
        <f t="shared" ref="AJ26" si="7">IFERROR(AE26*P26,"")</f>
        <v/>
      </c>
      <c r="AK26" s="289"/>
      <c r="AL26" s="289"/>
      <c r="AM26" s="289"/>
      <c r="AN26" s="289"/>
      <c r="AO26" s="289"/>
      <c r="AP26" s="289"/>
      <c r="AQ26" s="289"/>
      <c r="AR26" s="289"/>
      <c r="AS26" s="290"/>
      <c r="AT26" s="21"/>
      <c r="AU26" s="464" t="s">
        <v>39</v>
      </c>
      <c r="AV26" s="293"/>
      <c r="AW26" s="466"/>
      <c r="AX26" s="466"/>
      <c r="AY26" s="466"/>
      <c r="AZ26" s="466"/>
      <c r="BA26" s="293" t="s">
        <v>72</v>
      </c>
      <c r="BB26" s="293"/>
      <c r="BC26" s="468"/>
      <c r="BD26" s="469"/>
      <c r="BE26" s="293" t="s">
        <v>1</v>
      </c>
      <c r="BF26" s="293"/>
      <c r="BG26" s="472"/>
      <c r="BH26" s="293" t="s">
        <v>42</v>
      </c>
      <c r="BI26" s="293"/>
      <c r="BJ26" s="299"/>
    </row>
    <row r="27" spans="1:147" s="25" customFormat="1" ht="13.5" customHeight="1" x14ac:dyDescent="0.15">
      <c r="A27" s="20"/>
      <c r="B27" s="303"/>
      <c r="C27" s="304"/>
      <c r="D27" s="137"/>
      <c r="E27" s="138"/>
      <c r="F27" s="138"/>
      <c r="G27" s="134"/>
      <c r="H27" s="134"/>
      <c r="I27" s="134"/>
      <c r="J27" s="134"/>
      <c r="K27" s="134"/>
      <c r="L27" s="134"/>
      <c r="M27" s="134"/>
      <c r="N27" s="134"/>
      <c r="O27" s="135"/>
      <c r="P27" s="308"/>
      <c r="Q27" s="309"/>
      <c r="R27" s="309"/>
      <c r="S27" s="309"/>
      <c r="T27" s="310"/>
      <c r="U27" s="270"/>
      <c r="V27" s="271"/>
      <c r="W27" s="271"/>
      <c r="X27" s="271"/>
      <c r="Y27" s="312"/>
      <c r="Z27" s="270"/>
      <c r="AA27" s="271"/>
      <c r="AB27" s="271"/>
      <c r="AC27" s="271"/>
      <c r="AD27" s="271"/>
      <c r="AE27" s="275"/>
      <c r="AF27" s="276"/>
      <c r="AG27" s="276"/>
      <c r="AH27" s="276"/>
      <c r="AI27" s="277"/>
      <c r="AJ27" s="291"/>
      <c r="AK27" s="291"/>
      <c r="AL27" s="291"/>
      <c r="AM27" s="291"/>
      <c r="AN27" s="291"/>
      <c r="AO27" s="291"/>
      <c r="AP27" s="291"/>
      <c r="AQ27" s="291"/>
      <c r="AR27" s="291"/>
      <c r="AS27" s="292"/>
      <c r="AT27" s="21"/>
      <c r="AU27" s="465"/>
      <c r="AV27" s="294"/>
      <c r="AW27" s="467"/>
      <c r="AX27" s="467"/>
      <c r="AY27" s="467"/>
      <c r="AZ27" s="467"/>
      <c r="BA27" s="294"/>
      <c r="BB27" s="294"/>
      <c r="BC27" s="470"/>
      <c r="BD27" s="471"/>
      <c r="BE27" s="294"/>
      <c r="BF27" s="294"/>
      <c r="BG27" s="473"/>
      <c r="BH27" s="294"/>
      <c r="BI27" s="294"/>
      <c r="BJ27" s="300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</row>
    <row r="28" spans="1:147" s="25" customFormat="1" ht="13.5" customHeight="1" x14ac:dyDescent="0.15">
      <c r="A28" s="20"/>
      <c r="B28" s="248"/>
      <c r="C28" s="249"/>
      <c r="D28" s="130"/>
      <c r="E28" s="136"/>
      <c r="F28" s="136"/>
      <c r="G28" s="131"/>
      <c r="H28" s="131"/>
      <c r="I28" s="131"/>
      <c r="J28" s="131"/>
      <c r="K28" s="131"/>
      <c r="L28" s="131"/>
      <c r="M28" s="131"/>
      <c r="N28" s="131"/>
      <c r="O28" s="132"/>
      <c r="P28" s="250"/>
      <c r="Q28" s="251"/>
      <c r="R28" s="251"/>
      <c r="S28" s="251"/>
      <c r="T28" s="252"/>
      <c r="U28" s="155"/>
      <c r="V28" s="253"/>
      <c r="W28" s="253"/>
      <c r="X28" s="253"/>
      <c r="Y28" s="254"/>
      <c r="Z28" s="255"/>
      <c r="AA28" s="256"/>
      <c r="AB28" s="256"/>
      <c r="AC28" s="256"/>
      <c r="AD28" s="256"/>
      <c r="AE28" s="259" t="str">
        <f t="shared" ref="AE28" si="8">IF(U28+Z28=0,"",U28+Z28)</f>
        <v/>
      </c>
      <c r="AF28" s="260"/>
      <c r="AG28" s="260"/>
      <c r="AH28" s="260"/>
      <c r="AI28" s="261"/>
      <c r="AJ28" s="289" t="str">
        <f t="shared" ref="AJ28" si="9">IFERROR(AE28*P28,"")</f>
        <v/>
      </c>
      <c r="AK28" s="289"/>
      <c r="AL28" s="289"/>
      <c r="AM28" s="289"/>
      <c r="AN28" s="289"/>
      <c r="AO28" s="289"/>
      <c r="AP28" s="289"/>
      <c r="AQ28" s="289"/>
      <c r="AR28" s="289"/>
      <c r="AS28" s="290"/>
      <c r="AT28" s="21"/>
      <c r="AU28" s="272" t="s">
        <v>41</v>
      </c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4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</row>
    <row r="29" spans="1:147" s="25" customFormat="1" ht="13.5" customHeight="1" thickBot="1" x14ac:dyDescent="0.2">
      <c r="A29" s="20"/>
      <c r="B29" s="248"/>
      <c r="C29" s="249"/>
      <c r="D29" s="137"/>
      <c r="E29" s="138"/>
      <c r="F29" s="138"/>
      <c r="G29" s="134"/>
      <c r="H29" s="134"/>
      <c r="I29" s="134"/>
      <c r="J29" s="134"/>
      <c r="K29" s="134"/>
      <c r="L29" s="134"/>
      <c r="M29" s="134"/>
      <c r="N29" s="134"/>
      <c r="O29" s="135"/>
      <c r="P29" s="250"/>
      <c r="Q29" s="251"/>
      <c r="R29" s="251"/>
      <c r="S29" s="251"/>
      <c r="T29" s="252"/>
      <c r="U29" s="155"/>
      <c r="V29" s="253"/>
      <c r="W29" s="253"/>
      <c r="X29" s="253"/>
      <c r="Y29" s="254"/>
      <c r="Z29" s="270"/>
      <c r="AA29" s="271"/>
      <c r="AB29" s="271"/>
      <c r="AC29" s="271"/>
      <c r="AD29" s="271"/>
      <c r="AE29" s="275"/>
      <c r="AF29" s="276"/>
      <c r="AG29" s="276"/>
      <c r="AH29" s="276"/>
      <c r="AI29" s="277"/>
      <c r="AJ29" s="291"/>
      <c r="AK29" s="291"/>
      <c r="AL29" s="291"/>
      <c r="AM29" s="291"/>
      <c r="AN29" s="291"/>
      <c r="AO29" s="291"/>
      <c r="AP29" s="291"/>
      <c r="AQ29" s="291"/>
      <c r="AR29" s="291"/>
      <c r="AS29" s="292"/>
      <c r="AT29" s="70"/>
      <c r="AU29" s="280" t="s">
        <v>36</v>
      </c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</row>
    <row r="30" spans="1:147" s="25" customFormat="1" ht="13.5" customHeight="1" thickBot="1" x14ac:dyDescent="0.2">
      <c r="A30" s="20"/>
      <c r="B30" s="248"/>
      <c r="C30" s="249"/>
      <c r="D30" s="130"/>
      <c r="E30" s="136"/>
      <c r="F30" s="136"/>
      <c r="G30" s="131"/>
      <c r="H30" s="131"/>
      <c r="I30" s="131"/>
      <c r="J30" s="131"/>
      <c r="K30" s="131"/>
      <c r="L30" s="131"/>
      <c r="M30" s="131"/>
      <c r="N30" s="131"/>
      <c r="O30" s="132"/>
      <c r="P30" s="250"/>
      <c r="Q30" s="251"/>
      <c r="R30" s="251"/>
      <c r="S30" s="251"/>
      <c r="T30" s="252"/>
      <c r="U30" s="155"/>
      <c r="V30" s="253"/>
      <c r="W30" s="253"/>
      <c r="X30" s="253"/>
      <c r="Y30" s="254"/>
      <c r="Z30" s="255"/>
      <c r="AA30" s="256"/>
      <c r="AB30" s="256"/>
      <c r="AC30" s="256"/>
      <c r="AD30" s="256"/>
      <c r="AE30" s="259" t="str">
        <f t="shared" ref="AE30" si="10">IF(U30+Z30=0,"",U30+Z30)</f>
        <v/>
      </c>
      <c r="AF30" s="260"/>
      <c r="AG30" s="260"/>
      <c r="AH30" s="260"/>
      <c r="AI30" s="261"/>
      <c r="AJ30" s="289" t="str">
        <f t="shared" ref="AJ30" si="11">IFERROR(AE30*P30,"")</f>
        <v/>
      </c>
      <c r="AK30" s="289"/>
      <c r="AL30" s="289"/>
      <c r="AM30" s="289"/>
      <c r="AN30" s="289"/>
      <c r="AO30" s="289"/>
      <c r="AP30" s="289"/>
      <c r="AQ30" s="289"/>
      <c r="AR30" s="289"/>
      <c r="AS30" s="290"/>
      <c r="AT30" s="70"/>
      <c r="AU30" s="75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20"/>
      <c r="BJ30" s="20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</row>
    <row r="31" spans="1:147" s="25" customFormat="1" ht="13.5" customHeight="1" x14ac:dyDescent="0.15">
      <c r="A31" s="20"/>
      <c r="B31" s="248"/>
      <c r="C31" s="249"/>
      <c r="D31" s="137"/>
      <c r="E31" s="138"/>
      <c r="F31" s="138"/>
      <c r="G31" s="134"/>
      <c r="H31" s="134"/>
      <c r="I31" s="134"/>
      <c r="J31" s="134"/>
      <c r="K31" s="134"/>
      <c r="L31" s="134"/>
      <c r="M31" s="134"/>
      <c r="N31" s="134"/>
      <c r="O31" s="135"/>
      <c r="P31" s="250"/>
      <c r="Q31" s="251"/>
      <c r="R31" s="251"/>
      <c r="S31" s="251"/>
      <c r="T31" s="252"/>
      <c r="U31" s="155"/>
      <c r="V31" s="253"/>
      <c r="W31" s="253"/>
      <c r="X31" s="253"/>
      <c r="Y31" s="254"/>
      <c r="Z31" s="270"/>
      <c r="AA31" s="271"/>
      <c r="AB31" s="271"/>
      <c r="AC31" s="271"/>
      <c r="AD31" s="271"/>
      <c r="AE31" s="275"/>
      <c r="AF31" s="276"/>
      <c r="AG31" s="276"/>
      <c r="AH31" s="276"/>
      <c r="AI31" s="277"/>
      <c r="AJ31" s="291"/>
      <c r="AK31" s="291"/>
      <c r="AL31" s="291"/>
      <c r="AM31" s="291"/>
      <c r="AN31" s="291"/>
      <c r="AO31" s="291"/>
      <c r="AP31" s="291"/>
      <c r="AQ31" s="291"/>
      <c r="AR31" s="291"/>
      <c r="AS31" s="292"/>
      <c r="AT31" s="70"/>
      <c r="AU31" s="283" t="s">
        <v>40</v>
      </c>
      <c r="AV31" s="284"/>
      <c r="AW31" s="284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284"/>
      <c r="BI31" s="284"/>
      <c r="BJ31" s="285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</row>
    <row r="32" spans="1:147" s="25" customFormat="1" ht="13.5" customHeight="1" x14ac:dyDescent="0.15">
      <c r="A32" s="20"/>
      <c r="B32" s="248"/>
      <c r="C32" s="249"/>
      <c r="D32" s="130"/>
      <c r="E32" s="136"/>
      <c r="F32" s="136"/>
      <c r="G32" s="131"/>
      <c r="H32" s="131"/>
      <c r="I32" s="131"/>
      <c r="J32" s="131"/>
      <c r="K32" s="131"/>
      <c r="L32" s="131"/>
      <c r="M32" s="131"/>
      <c r="N32" s="131"/>
      <c r="O32" s="132"/>
      <c r="P32" s="250"/>
      <c r="Q32" s="251"/>
      <c r="R32" s="251"/>
      <c r="S32" s="251"/>
      <c r="T32" s="252"/>
      <c r="U32" s="155"/>
      <c r="V32" s="253"/>
      <c r="W32" s="253"/>
      <c r="X32" s="253"/>
      <c r="Y32" s="254"/>
      <c r="Z32" s="255"/>
      <c r="AA32" s="256"/>
      <c r="AB32" s="256"/>
      <c r="AC32" s="256"/>
      <c r="AD32" s="256"/>
      <c r="AE32" s="259" t="str">
        <f t="shared" ref="AE32" si="12">IF(U32+Z32=0,"",U32+Z32)</f>
        <v/>
      </c>
      <c r="AF32" s="260"/>
      <c r="AG32" s="260"/>
      <c r="AH32" s="260"/>
      <c r="AI32" s="261"/>
      <c r="AJ32" s="289" t="str">
        <f t="shared" ref="AJ32" si="13">IFERROR(AE32*P32,"")</f>
        <v/>
      </c>
      <c r="AK32" s="289"/>
      <c r="AL32" s="289"/>
      <c r="AM32" s="289"/>
      <c r="AN32" s="289"/>
      <c r="AO32" s="289"/>
      <c r="AP32" s="289"/>
      <c r="AQ32" s="289"/>
      <c r="AR32" s="289"/>
      <c r="AS32" s="290"/>
      <c r="AT32" s="70"/>
      <c r="AU32" s="286"/>
      <c r="AV32" s="287"/>
      <c r="AW32" s="287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8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</row>
    <row r="33" spans="1:147" s="25" customFormat="1" ht="13.5" customHeight="1" x14ac:dyDescent="0.15">
      <c r="A33" s="20"/>
      <c r="B33" s="248"/>
      <c r="C33" s="249"/>
      <c r="D33" s="137"/>
      <c r="E33" s="138"/>
      <c r="F33" s="138"/>
      <c r="G33" s="134"/>
      <c r="H33" s="134"/>
      <c r="I33" s="134"/>
      <c r="J33" s="134"/>
      <c r="K33" s="134"/>
      <c r="L33" s="134"/>
      <c r="M33" s="134"/>
      <c r="N33" s="134"/>
      <c r="O33" s="135"/>
      <c r="P33" s="250"/>
      <c r="Q33" s="251"/>
      <c r="R33" s="251"/>
      <c r="S33" s="251"/>
      <c r="T33" s="252"/>
      <c r="U33" s="155"/>
      <c r="V33" s="253"/>
      <c r="W33" s="253"/>
      <c r="X33" s="253"/>
      <c r="Y33" s="254"/>
      <c r="Z33" s="270"/>
      <c r="AA33" s="271"/>
      <c r="AB33" s="271"/>
      <c r="AC33" s="271"/>
      <c r="AD33" s="271"/>
      <c r="AE33" s="275"/>
      <c r="AF33" s="276"/>
      <c r="AG33" s="276"/>
      <c r="AH33" s="276"/>
      <c r="AI33" s="277"/>
      <c r="AJ33" s="291"/>
      <c r="AK33" s="291"/>
      <c r="AL33" s="291"/>
      <c r="AM33" s="291"/>
      <c r="AN33" s="291"/>
      <c r="AO33" s="291"/>
      <c r="AP33" s="291"/>
      <c r="AQ33" s="291"/>
      <c r="AR33" s="291"/>
      <c r="AS33" s="292"/>
      <c r="AT33" s="70"/>
      <c r="AU33" s="464" t="s">
        <v>39</v>
      </c>
      <c r="AV33" s="293"/>
      <c r="AW33" s="466"/>
      <c r="AX33" s="466"/>
      <c r="AY33" s="466"/>
      <c r="AZ33" s="466"/>
      <c r="BA33" s="293" t="s">
        <v>0</v>
      </c>
      <c r="BB33" s="293"/>
      <c r="BC33" s="295"/>
      <c r="BD33" s="295"/>
      <c r="BE33" s="293" t="s">
        <v>1</v>
      </c>
      <c r="BF33" s="293"/>
      <c r="BG33" s="297"/>
      <c r="BH33" s="293" t="s">
        <v>38</v>
      </c>
      <c r="BI33" s="293"/>
      <c r="BJ33" s="299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</row>
    <row r="34" spans="1:147" s="25" customFormat="1" ht="13.5" customHeight="1" x14ac:dyDescent="0.15">
      <c r="A34" s="20"/>
      <c r="B34" s="248"/>
      <c r="C34" s="249"/>
      <c r="D34" s="130"/>
      <c r="E34" s="136"/>
      <c r="F34" s="136"/>
      <c r="G34" s="131"/>
      <c r="H34" s="131"/>
      <c r="I34" s="131"/>
      <c r="J34" s="131"/>
      <c r="K34" s="131"/>
      <c r="L34" s="131"/>
      <c r="M34" s="131"/>
      <c r="N34" s="131"/>
      <c r="O34" s="132"/>
      <c r="P34" s="250"/>
      <c r="Q34" s="251"/>
      <c r="R34" s="251"/>
      <c r="S34" s="251"/>
      <c r="T34" s="252"/>
      <c r="U34" s="155"/>
      <c r="V34" s="253"/>
      <c r="W34" s="253"/>
      <c r="X34" s="253"/>
      <c r="Y34" s="254"/>
      <c r="Z34" s="255"/>
      <c r="AA34" s="256"/>
      <c r="AB34" s="256"/>
      <c r="AC34" s="256"/>
      <c r="AD34" s="256"/>
      <c r="AE34" s="259" t="str">
        <f t="shared" ref="AE34" si="14">IF(U34+Z34=0,"",U34+Z34)</f>
        <v/>
      </c>
      <c r="AF34" s="260"/>
      <c r="AG34" s="260"/>
      <c r="AH34" s="260"/>
      <c r="AI34" s="261"/>
      <c r="AJ34" s="289" t="str">
        <f t="shared" ref="AJ34" si="15">IFERROR(AE34*P34,"")</f>
        <v/>
      </c>
      <c r="AK34" s="289"/>
      <c r="AL34" s="289"/>
      <c r="AM34" s="289"/>
      <c r="AN34" s="289"/>
      <c r="AO34" s="289"/>
      <c r="AP34" s="289"/>
      <c r="AQ34" s="289"/>
      <c r="AR34" s="289"/>
      <c r="AS34" s="290"/>
      <c r="AT34" s="70"/>
      <c r="AU34" s="465"/>
      <c r="AV34" s="294"/>
      <c r="AW34" s="467"/>
      <c r="AX34" s="467"/>
      <c r="AY34" s="467"/>
      <c r="AZ34" s="467"/>
      <c r="BA34" s="294"/>
      <c r="BB34" s="294"/>
      <c r="BC34" s="296"/>
      <c r="BD34" s="296"/>
      <c r="BE34" s="294"/>
      <c r="BF34" s="294"/>
      <c r="BG34" s="298"/>
      <c r="BH34" s="294"/>
      <c r="BI34" s="294"/>
      <c r="BJ34" s="300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</row>
    <row r="35" spans="1:147" s="25" customFormat="1" ht="13.5" customHeight="1" x14ac:dyDescent="0.15">
      <c r="A35" s="20"/>
      <c r="B35" s="248"/>
      <c r="C35" s="249"/>
      <c r="D35" s="137"/>
      <c r="E35" s="138"/>
      <c r="F35" s="138"/>
      <c r="G35" s="134"/>
      <c r="H35" s="134"/>
      <c r="I35" s="134"/>
      <c r="J35" s="134"/>
      <c r="K35" s="134"/>
      <c r="L35" s="134"/>
      <c r="M35" s="134"/>
      <c r="N35" s="134"/>
      <c r="O35" s="135"/>
      <c r="P35" s="250"/>
      <c r="Q35" s="251"/>
      <c r="R35" s="251"/>
      <c r="S35" s="251"/>
      <c r="T35" s="252"/>
      <c r="U35" s="155"/>
      <c r="V35" s="253"/>
      <c r="W35" s="253"/>
      <c r="X35" s="253"/>
      <c r="Y35" s="254"/>
      <c r="Z35" s="270"/>
      <c r="AA35" s="271"/>
      <c r="AB35" s="271"/>
      <c r="AC35" s="271"/>
      <c r="AD35" s="271"/>
      <c r="AE35" s="275"/>
      <c r="AF35" s="276"/>
      <c r="AG35" s="276"/>
      <c r="AH35" s="276"/>
      <c r="AI35" s="277"/>
      <c r="AJ35" s="291"/>
      <c r="AK35" s="291"/>
      <c r="AL35" s="291"/>
      <c r="AM35" s="291"/>
      <c r="AN35" s="291"/>
      <c r="AO35" s="291"/>
      <c r="AP35" s="291"/>
      <c r="AQ35" s="291"/>
      <c r="AR35" s="291"/>
      <c r="AS35" s="292"/>
      <c r="AT35" s="70"/>
      <c r="AU35" s="272" t="s">
        <v>37</v>
      </c>
      <c r="AV35" s="273"/>
      <c r="AW35" s="273"/>
      <c r="AX35" s="273"/>
      <c r="AY35" s="273"/>
      <c r="AZ35" s="273"/>
      <c r="BA35" s="273"/>
      <c r="BB35" s="273"/>
      <c r="BC35" s="273"/>
      <c r="BD35" s="273"/>
      <c r="BE35" s="273"/>
      <c r="BF35" s="273"/>
      <c r="BG35" s="273"/>
      <c r="BH35" s="273"/>
      <c r="BI35" s="273"/>
      <c r="BJ35" s="274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</row>
    <row r="36" spans="1:147" s="25" customFormat="1" ht="13.5" customHeight="1" thickBot="1" x14ac:dyDescent="0.2">
      <c r="A36" s="20"/>
      <c r="B36" s="248"/>
      <c r="C36" s="249"/>
      <c r="D36" s="130"/>
      <c r="E36" s="136"/>
      <c r="F36" s="136"/>
      <c r="G36" s="131"/>
      <c r="H36" s="131"/>
      <c r="I36" s="131"/>
      <c r="J36" s="131"/>
      <c r="K36" s="131"/>
      <c r="L36" s="131"/>
      <c r="M36" s="131"/>
      <c r="N36" s="131"/>
      <c r="O36" s="132"/>
      <c r="P36" s="250"/>
      <c r="Q36" s="251"/>
      <c r="R36" s="251"/>
      <c r="S36" s="251"/>
      <c r="T36" s="252"/>
      <c r="U36" s="155"/>
      <c r="V36" s="253"/>
      <c r="W36" s="253"/>
      <c r="X36" s="253"/>
      <c r="Y36" s="254"/>
      <c r="Z36" s="255"/>
      <c r="AA36" s="256"/>
      <c r="AB36" s="256"/>
      <c r="AC36" s="256"/>
      <c r="AD36" s="256"/>
      <c r="AE36" s="259" t="str">
        <f t="shared" ref="AE36" si="16">IF(U36+Z36=0,"",U36+Z36)</f>
        <v/>
      </c>
      <c r="AF36" s="260"/>
      <c r="AG36" s="260"/>
      <c r="AH36" s="260"/>
      <c r="AI36" s="261"/>
      <c r="AJ36" s="289" t="str">
        <f t="shared" ref="AJ36" si="17">IFERROR(AE36*P36,"")</f>
        <v/>
      </c>
      <c r="AK36" s="289"/>
      <c r="AL36" s="289"/>
      <c r="AM36" s="289"/>
      <c r="AN36" s="289"/>
      <c r="AO36" s="289"/>
      <c r="AP36" s="289"/>
      <c r="AQ36" s="289"/>
      <c r="AR36" s="289"/>
      <c r="AS36" s="290"/>
      <c r="AT36" s="70"/>
      <c r="AU36" s="280" t="s">
        <v>36</v>
      </c>
      <c r="AV36" s="281"/>
      <c r="AW36" s="281"/>
      <c r="AX36" s="281"/>
      <c r="AY36" s="281"/>
      <c r="AZ36" s="281"/>
      <c r="BA36" s="281"/>
      <c r="BB36" s="281"/>
      <c r="BC36" s="281"/>
      <c r="BD36" s="281"/>
      <c r="BE36" s="281"/>
      <c r="BF36" s="281"/>
      <c r="BG36" s="281"/>
      <c r="BH36" s="281"/>
      <c r="BI36" s="281"/>
      <c r="BJ36" s="28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</row>
    <row r="37" spans="1:147" s="25" customFormat="1" ht="13.5" customHeight="1" x14ac:dyDescent="0.15">
      <c r="A37" s="20"/>
      <c r="B37" s="248"/>
      <c r="C37" s="249"/>
      <c r="D37" s="137"/>
      <c r="E37" s="138"/>
      <c r="F37" s="138"/>
      <c r="G37" s="134"/>
      <c r="H37" s="134"/>
      <c r="I37" s="134"/>
      <c r="J37" s="134"/>
      <c r="K37" s="134"/>
      <c r="L37" s="134"/>
      <c r="M37" s="134"/>
      <c r="N37" s="134"/>
      <c r="O37" s="135"/>
      <c r="P37" s="250"/>
      <c r="Q37" s="251"/>
      <c r="R37" s="251"/>
      <c r="S37" s="251"/>
      <c r="T37" s="252"/>
      <c r="U37" s="155"/>
      <c r="V37" s="253"/>
      <c r="W37" s="253"/>
      <c r="X37" s="253"/>
      <c r="Y37" s="254"/>
      <c r="Z37" s="257"/>
      <c r="AA37" s="258"/>
      <c r="AB37" s="258"/>
      <c r="AC37" s="258"/>
      <c r="AD37" s="258"/>
      <c r="AE37" s="262"/>
      <c r="AF37" s="263"/>
      <c r="AG37" s="263"/>
      <c r="AH37" s="263"/>
      <c r="AI37" s="264"/>
      <c r="AJ37" s="291"/>
      <c r="AK37" s="291"/>
      <c r="AL37" s="291"/>
      <c r="AM37" s="291"/>
      <c r="AN37" s="291"/>
      <c r="AO37" s="291"/>
      <c r="AP37" s="291"/>
      <c r="AQ37" s="291"/>
      <c r="AR37" s="291"/>
      <c r="AS37" s="292"/>
      <c r="AT37" s="70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</row>
    <row r="38" spans="1:147" s="25" customFormat="1" ht="13.5" customHeight="1" x14ac:dyDescent="0.15">
      <c r="A38" s="20"/>
      <c r="B38" s="248"/>
      <c r="C38" s="249"/>
      <c r="D38" s="130"/>
      <c r="E38" s="136"/>
      <c r="F38" s="136"/>
      <c r="G38" s="131"/>
      <c r="H38" s="131"/>
      <c r="I38" s="131"/>
      <c r="J38" s="131"/>
      <c r="K38" s="131"/>
      <c r="L38" s="131"/>
      <c r="M38" s="131"/>
      <c r="N38" s="131"/>
      <c r="O38" s="132"/>
      <c r="P38" s="250"/>
      <c r="Q38" s="251"/>
      <c r="R38" s="251"/>
      <c r="S38" s="251"/>
      <c r="T38" s="252"/>
      <c r="U38" s="153"/>
      <c r="V38" s="153"/>
      <c r="W38" s="153"/>
      <c r="X38" s="153"/>
      <c r="Y38" s="153"/>
      <c r="Z38" s="153"/>
      <c r="AA38" s="153"/>
      <c r="AB38" s="153"/>
      <c r="AC38" s="153"/>
      <c r="AD38" s="155"/>
      <c r="AE38" s="163" t="str">
        <f t="shared" ref="AE38" si="18">IF(U38+Z38=0,"",U38+Z38)</f>
        <v/>
      </c>
      <c r="AF38" s="164"/>
      <c r="AG38" s="164"/>
      <c r="AH38" s="164"/>
      <c r="AI38" s="165"/>
      <c r="AJ38" s="289" t="str">
        <f t="shared" ref="AJ38" si="19">IFERROR(AE38*P38,"")</f>
        <v/>
      </c>
      <c r="AK38" s="289"/>
      <c r="AL38" s="289"/>
      <c r="AM38" s="289"/>
      <c r="AN38" s="289"/>
      <c r="AO38" s="289"/>
      <c r="AP38" s="289"/>
      <c r="AQ38" s="289"/>
      <c r="AR38" s="289"/>
      <c r="AS38" s="290"/>
      <c r="AT38" s="70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</row>
    <row r="39" spans="1:147" s="25" customFormat="1" ht="13.5" customHeight="1" x14ac:dyDescent="0.15">
      <c r="A39" s="20"/>
      <c r="B39" s="248"/>
      <c r="C39" s="249"/>
      <c r="D39" s="137"/>
      <c r="E39" s="138"/>
      <c r="F39" s="138"/>
      <c r="G39" s="134"/>
      <c r="H39" s="134"/>
      <c r="I39" s="134"/>
      <c r="J39" s="134"/>
      <c r="K39" s="134"/>
      <c r="L39" s="134"/>
      <c r="M39" s="134"/>
      <c r="N39" s="134"/>
      <c r="O39" s="135"/>
      <c r="P39" s="250"/>
      <c r="Q39" s="251"/>
      <c r="R39" s="251"/>
      <c r="S39" s="251"/>
      <c r="T39" s="252"/>
      <c r="U39" s="153"/>
      <c r="V39" s="153"/>
      <c r="W39" s="153"/>
      <c r="X39" s="153"/>
      <c r="Y39" s="153"/>
      <c r="Z39" s="153"/>
      <c r="AA39" s="153"/>
      <c r="AB39" s="153"/>
      <c r="AC39" s="153"/>
      <c r="AD39" s="155"/>
      <c r="AE39" s="163"/>
      <c r="AF39" s="164"/>
      <c r="AG39" s="164"/>
      <c r="AH39" s="164"/>
      <c r="AI39" s="165"/>
      <c r="AJ39" s="291"/>
      <c r="AK39" s="291"/>
      <c r="AL39" s="291"/>
      <c r="AM39" s="291"/>
      <c r="AN39" s="291"/>
      <c r="AO39" s="291"/>
      <c r="AP39" s="291"/>
      <c r="AQ39" s="291"/>
      <c r="AR39" s="291"/>
      <c r="AS39" s="292"/>
      <c r="AT39" s="70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</row>
    <row r="40" spans="1:147" s="25" customFormat="1" ht="13.5" customHeight="1" x14ac:dyDescent="0.15">
      <c r="A40" s="20"/>
      <c r="B40" s="248"/>
      <c r="C40" s="249"/>
      <c r="D40" s="130"/>
      <c r="E40" s="136"/>
      <c r="F40" s="136"/>
      <c r="G40" s="131"/>
      <c r="H40" s="131"/>
      <c r="I40" s="131"/>
      <c r="J40" s="131"/>
      <c r="K40" s="131"/>
      <c r="L40" s="131"/>
      <c r="M40" s="131"/>
      <c r="N40" s="131"/>
      <c r="O40" s="132"/>
      <c r="P40" s="250"/>
      <c r="Q40" s="251"/>
      <c r="R40" s="251"/>
      <c r="S40" s="251"/>
      <c r="T40" s="252"/>
      <c r="U40" s="155"/>
      <c r="V40" s="253"/>
      <c r="W40" s="253"/>
      <c r="X40" s="253"/>
      <c r="Y40" s="254"/>
      <c r="Z40" s="257"/>
      <c r="AA40" s="258"/>
      <c r="AB40" s="258"/>
      <c r="AC40" s="258"/>
      <c r="AD40" s="258"/>
      <c r="AE40" s="262" t="str">
        <f t="shared" ref="AE40" si="20">IF(U40+Z40=0,"",U40+Z40)</f>
        <v/>
      </c>
      <c r="AF40" s="263"/>
      <c r="AG40" s="263"/>
      <c r="AH40" s="263"/>
      <c r="AI40" s="264"/>
      <c r="AJ40" s="267" t="str">
        <f t="shared" ref="AJ40" si="21">IFERROR(AE40*P40,"")</f>
        <v/>
      </c>
      <c r="AK40" s="267"/>
      <c r="AL40" s="267"/>
      <c r="AM40" s="267"/>
      <c r="AN40" s="267"/>
      <c r="AO40" s="267"/>
      <c r="AP40" s="267"/>
      <c r="AQ40" s="267"/>
      <c r="AR40" s="267"/>
      <c r="AS40" s="268"/>
      <c r="AT40" s="70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</row>
    <row r="41" spans="1:147" s="25" customFormat="1" ht="13.5" customHeight="1" x14ac:dyDescent="0.15">
      <c r="A41" s="20"/>
      <c r="B41" s="248"/>
      <c r="C41" s="249"/>
      <c r="D41" s="137"/>
      <c r="E41" s="138"/>
      <c r="F41" s="138"/>
      <c r="G41" s="134"/>
      <c r="H41" s="134"/>
      <c r="I41" s="134"/>
      <c r="J41" s="134"/>
      <c r="K41" s="134"/>
      <c r="L41" s="134"/>
      <c r="M41" s="134"/>
      <c r="N41" s="134"/>
      <c r="O41" s="135"/>
      <c r="P41" s="250"/>
      <c r="Q41" s="251"/>
      <c r="R41" s="251"/>
      <c r="S41" s="251"/>
      <c r="T41" s="252"/>
      <c r="U41" s="155"/>
      <c r="V41" s="253"/>
      <c r="W41" s="253"/>
      <c r="X41" s="253"/>
      <c r="Y41" s="254"/>
      <c r="Z41" s="270"/>
      <c r="AA41" s="271"/>
      <c r="AB41" s="271"/>
      <c r="AC41" s="271"/>
      <c r="AD41" s="271"/>
      <c r="AE41" s="275"/>
      <c r="AF41" s="276"/>
      <c r="AG41" s="276"/>
      <c r="AH41" s="276"/>
      <c r="AI41" s="277"/>
      <c r="AJ41" s="278"/>
      <c r="AK41" s="278"/>
      <c r="AL41" s="278"/>
      <c r="AM41" s="278"/>
      <c r="AN41" s="278"/>
      <c r="AO41" s="278"/>
      <c r="AP41" s="278"/>
      <c r="AQ41" s="278"/>
      <c r="AR41" s="278"/>
      <c r="AS41" s="279"/>
      <c r="AT41" s="70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</row>
    <row r="42" spans="1:147" s="25" customFormat="1" ht="13.5" customHeight="1" x14ac:dyDescent="0.15">
      <c r="A42" s="20"/>
      <c r="B42" s="248"/>
      <c r="C42" s="249"/>
      <c r="D42" s="130"/>
      <c r="E42" s="136"/>
      <c r="F42" s="136"/>
      <c r="G42" s="131"/>
      <c r="H42" s="131"/>
      <c r="I42" s="131"/>
      <c r="J42" s="131"/>
      <c r="K42" s="131"/>
      <c r="L42" s="131"/>
      <c r="M42" s="131"/>
      <c r="N42" s="131"/>
      <c r="O42" s="132"/>
      <c r="P42" s="250"/>
      <c r="Q42" s="251"/>
      <c r="R42" s="251"/>
      <c r="S42" s="251"/>
      <c r="T42" s="252"/>
      <c r="U42" s="155"/>
      <c r="V42" s="253"/>
      <c r="W42" s="253"/>
      <c r="X42" s="253"/>
      <c r="Y42" s="254"/>
      <c r="Z42" s="255"/>
      <c r="AA42" s="256"/>
      <c r="AB42" s="256"/>
      <c r="AC42" s="256"/>
      <c r="AD42" s="256"/>
      <c r="AE42" s="259" t="str">
        <f t="shared" ref="AE42" si="22">IF(U42+Z42=0,"",U42+Z42)</f>
        <v/>
      </c>
      <c r="AF42" s="260"/>
      <c r="AG42" s="260"/>
      <c r="AH42" s="260"/>
      <c r="AI42" s="261"/>
      <c r="AJ42" s="265" t="str">
        <f t="shared" ref="AJ42" si="23">IFERROR(AE42*P42,"")</f>
        <v/>
      </c>
      <c r="AK42" s="265"/>
      <c r="AL42" s="265"/>
      <c r="AM42" s="265"/>
      <c r="AN42" s="265"/>
      <c r="AO42" s="265"/>
      <c r="AP42" s="265"/>
      <c r="AQ42" s="265"/>
      <c r="AR42" s="265"/>
      <c r="AS42" s="266"/>
      <c r="AT42" s="70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</row>
    <row r="43" spans="1:147" s="25" customFormat="1" ht="13.5" customHeight="1" x14ac:dyDescent="0.15">
      <c r="A43" s="21"/>
      <c r="B43" s="248"/>
      <c r="C43" s="249"/>
      <c r="D43" s="137"/>
      <c r="E43" s="138"/>
      <c r="F43" s="138"/>
      <c r="G43" s="134"/>
      <c r="H43" s="134"/>
      <c r="I43" s="134"/>
      <c r="J43" s="134"/>
      <c r="K43" s="134"/>
      <c r="L43" s="134"/>
      <c r="M43" s="134"/>
      <c r="N43" s="134"/>
      <c r="O43" s="135"/>
      <c r="P43" s="250"/>
      <c r="Q43" s="251"/>
      <c r="R43" s="251"/>
      <c r="S43" s="251"/>
      <c r="T43" s="252"/>
      <c r="U43" s="155"/>
      <c r="V43" s="253"/>
      <c r="W43" s="253"/>
      <c r="X43" s="253"/>
      <c r="Y43" s="254"/>
      <c r="Z43" s="270"/>
      <c r="AA43" s="271"/>
      <c r="AB43" s="271"/>
      <c r="AC43" s="271"/>
      <c r="AD43" s="271"/>
      <c r="AE43" s="275"/>
      <c r="AF43" s="276"/>
      <c r="AG43" s="276"/>
      <c r="AH43" s="276"/>
      <c r="AI43" s="277"/>
      <c r="AJ43" s="278"/>
      <c r="AK43" s="278"/>
      <c r="AL43" s="278"/>
      <c r="AM43" s="278"/>
      <c r="AN43" s="278"/>
      <c r="AO43" s="278"/>
      <c r="AP43" s="278"/>
      <c r="AQ43" s="278"/>
      <c r="AR43" s="278"/>
      <c r="AS43" s="279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</row>
    <row r="44" spans="1:147" s="25" customFormat="1" ht="13.5" customHeight="1" x14ac:dyDescent="0.15">
      <c r="A44" s="21"/>
      <c r="B44" s="149"/>
      <c r="C44" s="150"/>
      <c r="D44" s="130"/>
      <c r="E44" s="136"/>
      <c r="F44" s="136"/>
      <c r="G44" s="131"/>
      <c r="H44" s="131"/>
      <c r="I44" s="131"/>
      <c r="J44" s="131"/>
      <c r="K44" s="131"/>
      <c r="L44" s="131"/>
      <c r="M44" s="131"/>
      <c r="N44" s="131"/>
      <c r="O44" s="132"/>
      <c r="P44" s="151"/>
      <c r="Q44" s="152"/>
      <c r="R44" s="152"/>
      <c r="S44" s="152"/>
      <c r="T44" s="152"/>
      <c r="U44" s="155"/>
      <c r="V44" s="253"/>
      <c r="W44" s="253"/>
      <c r="X44" s="253"/>
      <c r="Y44" s="254"/>
      <c r="Z44" s="255"/>
      <c r="AA44" s="256"/>
      <c r="AB44" s="256"/>
      <c r="AC44" s="256"/>
      <c r="AD44" s="256"/>
      <c r="AE44" s="259" t="str">
        <f t="shared" ref="AE44" si="24">IF(U44+Z44=0,"",U44+Z44)</f>
        <v/>
      </c>
      <c r="AF44" s="260"/>
      <c r="AG44" s="260"/>
      <c r="AH44" s="260"/>
      <c r="AI44" s="261"/>
      <c r="AJ44" s="265" t="str">
        <f t="shared" ref="AJ44" si="25">IFERROR(AE44*P44,"")</f>
        <v/>
      </c>
      <c r="AK44" s="265"/>
      <c r="AL44" s="265"/>
      <c r="AM44" s="265"/>
      <c r="AN44" s="265"/>
      <c r="AO44" s="265"/>
      <c r="AP44" s="265"/>
      <c r="AQ44" s="265"/>
      <c r="AR44" s="265"/>
      <c r="AS44" s="266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</row>
    <row r="45" spans="1:147" s="25" customFormat="1" ht="13.5" customHeight="1" x14ac:dyDescent="0.15">
      <c r="A45" s="21"/>
      <c r="B45" s="149"/>
      <c r="C45" s="150"/>
      <c r="D45" s="137"/>
      <c r="E45" s="138"/>
      <c r="F45" s="138"/>
      <c r="G45" s="134"/>
      <c r="H45" s="134"/>
      <c r="I45" s="134"/>
      <c r="J45" s="134"/>
      <c r="K45" s="134"/>
      <c r="L45" s="134"/>
      <c r="M45" s="134"/>
      <c r="N45" s="134"/>
      <c r="O45" s="135"/>
      <c r="P45" s="151"/>
      <c r="Q45" s="152"/>
      <c r="R45" s="152"/>
      <c r="S45" s="152"/>
      <c r="T45" s="152"/>
      <c r="U45" s="155"/>
      <c r="V45" s="253"/>
      <c r="W45" s="253"/>
      <c r="X45" s="253"/>
      <c r="Y45" s="254"/>
      <c r="Z45" s="270"/>
      <c r="AA45" s="271"/>
      <c r="AB45" s="271"/>
      <c r="AC45" s="271"/>
      <c r="AD45" s="271"/>
      <c r="AE45" s="275"/>
      <c r="AF45" s="276"/>
      <c r="AG45" s="276"/>
      <c r="AH45" s="276"/>
      <c r="AI45" s="277"/>
      <c r="AJ45" s="278"/>
      <c r="AK45" s="278"/>
      <c r="AL45" s="278"/>
      <c r="AM45" s="278"/>
      <c r="AN45" s="278"/>
      <c r="AO45" s="278"/>
      <c r="AP45" s="278"/>
      <c r="AQ45" s="278"/>
      <c r="AR45" s="278"/>
      <c r="AS45" s="279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</row>
    <row r="46" spans="1:147" s="25" customFormat="1" ht="13.5" customHeight="1" thickBot="1" x14ac:dyDescent="0.2">
      <c r="A46" s="76"/>
      <c r="B46" s="248"/>
      <c r="C46" s="249"/>
      <c r="D46" s="130"/>
      <c r="E46" s="136"/>
      <c r="F46" s="136"/>
      <c r="G46" s="131"/>
      <c r="H46" s="131"/>
      <c r="I46" s="131"/>
      <c r="J46" s="131"/>
      <c r="K46" s="131"/>
      <c r="L46" s="131"/>
      <c r="M46" s="131"/>
      <c r="N46" s="131"/>
      <c r="O46" s="132"/>
      <c r="P46" s="250"/>
      <c r="Q46" s="251"/>
      <c r="R46" s="251"/>
      <c r="S46" s="251"/>
      <c r="T46" s="252"/>
      <c r="U46" s="155"/>
      <c r="V46" s="253"/>
      <c r="W46" s="253"/>
      <c r="X46" s="253"/>
      <c r="Y46" s="254"/>
      <c r="Z46" s="255"/>
      <c r="AA46" s="256"/>
      <c r="AB46" s="256"/>
      <c r="AC46" s="256"/>
      <c r="AD46" s="256"/>
      <c r="AE46" s="259" t="str">
        <f t="shared" ref="AE46" si="26">IF(U46+Z46=0,"",U46+Z46)</f>
        <v/>
      </c>
      <c r="AF46" s="260"/>
      <c r="AG46" s="260"/>
      <c r="AH46" s="260"/>
      <c r="AI46" s="261"/>
      <c r="AJ46" s="265" t="str">
        <f t="shared" ref="AJ46" si="27">IFERROR(AE46*P46,"")</f>
        <v/>
      </c>
      <c r="AK46" s="265"/>
      <c r="AL46" s="265"/>
      <c r="AM46" s="265"/>
      <c r="AN46" s="265"/>
      <c r="AO46" s="265"/>
      <c r="AP46" s="265"/>
      <c r="AQ46" s="265"/>
      <c r="AR46" s="265"/>
      <c r="AS46" s="266"/>
      <c r="AT46" s="70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20"/>
      <c r="BI46" s="20"/>
      <c r="BJ46" s="20"/>
      <c r="BK46" s="22"/>
      <c r="BL46" s="22"/>
      <c r="BM46" s="22"/>
      <c r="BN46" s="22"/>
      <c r="BO46" s="22"/>
      <c r="BP46" s="22"/>
      <c r="BQ46" s="22"/>
      <c r="BR46" s="22"/>
      <c r="BS46" s="74"/>
      <c r="BT46" s="269"/>
      <c r="BU46" s="269"/>
      <c r="BV46" s="269"/>
      <c r="BW46" s="269"/>
      <c r="BX46" s="269"/>
      <c r="BY46" s="269"/>
      <c r="BZ46" s="269"/>
      <c r="CA46" s="73"/>
      <c r="CB46" s="69"/>
      <c r="CC46" s="22"/>
      <c r="CD46" s="22"/>
      <c r="CE46" s="22"/>
      <c r="CF46" s="22"/>
      <c r="CG46" s="22"/>
      <c r="CH46" s="22"/>
      <c r="CI46" s="72"/>
      <c r="CJ46" s="72"/>
      <c r="CK46" s="72"/>
      <c r="CL46" s="72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39"/>
      <c r="CY46" s="139"/>
      <c r="CZ46" s="139"/>
      <c r="DA46" s="139"/>
      <c r="DB46" s="139"/>
      <c r="DC46" s="139"/>
      <c r="DD46" s="139"/>
      <c r="DE46" s="139"/>
      <c r="DF46" s="139"/>
      <c r="DG46" s="139"/>
      <c r="DH46" s="139"/>
      <c r="DI46" s="71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</row>
    <row r="47" spans="1:147" s="25" customFormat="1" ht="13.5" customHeight="1" x14ac:dyDescent="0.15">
      <c r="A47" s="21"/>
      <c r="B47" s="248"/>
      <c r="C47" s="249"/>
      <c r="D47" s="137"/>
      <c r="E47" s="138"/>
      <c r="F47" s="138"/>
      <c r="G47" s="134"/>
      <c r="H47" s="134"/>
      <c r="I47" s="134"/>
      <c r="J47" s="134"/>
      <c r="K47" s="134"/>
      <c r="L47" s="134"/>
      <c r="M47" s="134"/>
      <c r="N47" s="134"/>
      <c r="O47" s="135"/>
      <c r="P47" s="250"/>
      <c r="Q47" s="251"/>
      <c r="R47" s="251"/>
      <c r="S47" s="251"/>
      <c r="T47" s="252"/>
      <c r="U47" s="155"/>
      <c r="V47" s="253"/>
      <c r="W47" s="253"/>
      <c r="X47" s="253"/>
      <c r="Y47" s="254"/>
      <c r="Z47" s="257"/>
      <c r="AA47" s="258"/>
      <c r="AB47" s="258"/>
      <c r="AC47" s="258"/>
      <c r="AD47" s="258"/>
      <c r="AE47" s="262"/>
      <c r="AF47" s="263"/>
      <c r="AG47" s="263"/>
      <c r="AH47" s="263"/>
      <c r="AI47" s="264"/>
      <c r="AJ47" s="267"/>
      <c r="AK47" s="267"/>
      <c r="AL47" s="267"/>
      <c r="AM47" s="267"/>
      <c r="AN47" s="267"/>
      <c r="AO47" s="267"/>
      <c r="AP47" s="267"/>
      <c r="AQ47" s="267"/>
      <c r="AR47" s="267"/>
      <c r="AS47" s="268"/>
      <c r="AT47" s="70"/>
      <c r="AU47" s="140" t="s">
        <v>34</v>
      </c>
      <c r="AV47" s="141"/>
      <c r="AW47" s="142"/>
      <c r="AX47" s="455"/>
      <c r="AY47" s="456"/>
      <c r="AZ47" s="456"/>
      <c r="BA47" s="456"/>
      <c r="BB47" s="456"/>
      <c r="BC47" s="456"/>
      <c r="BD47" s="456"/>
      <c r="BE47" s="456"/>
      <c r="BF47" s="456"/>
      <c r="BG47" s="456"/>
      <c r="BH47" s="457"/>
      <c r="BI47" s="20"/>
      <c r="BJ47" s="20"/>
      <c r="BK47" s="22"/>
      <c r="BL47" s="22"/>
      <c r="BM47" s="22"/>
      <c r="BN47" s="22"/>
      <c r="BO47" s="22"/>
      <c r="BP47" s="22"/>
      <c r="BQ47" s="22"/>
      <c r="BR47" s="22"/>
      <c r="BS47" s="74"/>
      <c r="BT47" s="269"/>
      <c r="BU47" s="269"/>
      <c r="BV47" s="269"/>
      <c r="BW47" s="269"/>
      <c r="BX47" s="269"/>
      <c r="BY47" s="269"/>
      <c r="BZ47" s="269"/>
      <c r="CA47" s="73"/>
      <c r="CB47" s="69"/>
      <c r="CC47" s="22"/>
      <c r="CD47" s="22"/>
      <c r="CE47" s="22"/>
      <c r="CF47" s="22"/>
      <c r="CG47" s="22"/>
      <c r="CH47" s="22"/>
      <c r="CI47" s="72"/>
      <c r="CJ47" s="72"/>
      <c r="CK47" s="72"/>
      <c r="CL47" s="72"/>
      <c r="CM47" s="139"/>
      <c r="CN47" s="139"/>
      <c r="CO47" s="139"/>
      <c r="CP47" s="139"/>
      <c r="CQ47" s="139"/>
      <c r="CR47" s="139"/>
      <c r="CS47" s="139"/>
      <c r="CT47" s="139"/>
      <c r="CU47" s="139"/>
      <c r="CV47" s="139"/>
      <c r="CW47" s="139"/>
      <c r="CX47" s="139"/>
      <c r="CY47" s="139"/>
      <c r="CZ47" s="139"/>
      <c r="DA47" s="139"/>
      <c r="DB47" s="139"/>
      <c r="DC47" s="139"/>
      <c r="DD47" s="139"/>
      <c r="DE47" s="139"/>
      <c r="DF47" s="139"/>
      <c r="DG47" s="139"/>
      <c r="DH47" s="139"/>
      <c r="DI47" s="71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</row>
    <row r="48" spans="1:147" s="25" customFormat="1" ht="18.75" customHeight="1" x14ac:dyDescent="0.15">
      <c r="A48" s="21"/>
      <c r="B48" s="149"/>
      <c r="C48" s="150"/>
      <c r="D48" s="130"/>
      <c r="E48" s="136"/>
      <c r="F48" s="136"/>
      <c r="G48" s="131"/>
      <c r="H48" s="131"/>
      <c r="I48" s="131"/>
      <c r="J48" s="131"/>
      <c r="K48" s="131"/>
      <c r="L48" s="131"/>
      <c r="M48" s="131"/>
      <c r="N48" s="131"/>
      <c r="O48" s="132"/>
      <c r="P48" s="151"/>
      <c r="Q48" s="152"/>
      <c r="R48" s="152"/>
      <c r="S48" s="152"/>
      <c r="T48" s="152"/>
      <c r="U48" s="153"/>
      <c r="V48" s="153"/>
      <c r="W48" s="153"/>
      <c r="X48" s="153"/>
      <c r="Y48" s="153"/>
      <c r="Z48" s="153"/>
      <c r="AA48" s="153"/>
      <c r="AB48" s="153"/>
      <c r="AC48" s="153"/>
      <c r="AD48" s="155"/>
      <c r="AE48" s="163" t="str">
        <f t="shared" ref="AE48" si="28">IF(U48+Z48=0,"",U48+Z48)</f>
        <v/>
      </c>
      <c r="AF48" s="164"/>
      <c r="AG48" s="164"/>
      <c r="AH48" s="164"/>
      <c r="AI48" s="165"/>
      <c r="AJ48" s="169" t="str">
        <f t="shared" ref="AJ48" si="29">IFERROR(AE48*P48,"")</f>
        <v/>
      </c>
      <c r="AK48" s="170"/>
      <c r="AL48" s="170"/>
      <c r="AM48" s="170"/>
      <c r="AN48" s="170"/>
      <c r="AO48" s="170"/>
      <c r="AP48" s="170"/>
      <c r="AQ48" s="170"/>
      <c r="AR48" s="170"/>
      <c r="AS48" s="171"/>
      <c r="AT48" s="70"/>
      <c r="AU48" s="143"/>
      <c r="AV48" s="144"/>
      <c r="AW48" s="145"/>
      <c r="AX48" s="458"/>
      <c r="AY48" s="459"/>
      <c r="AZ48" s="459"/>
      <c r="BA48" s="459"/>
      <c r="BB48" s="459"/>
      <c r="BC48" s="459"/>
      <c r="BD48" s="459"/>
      <c r="BE48" s="459"/>
      <c r="BF48" s="459"/>
      <c r="BG48" s="459"/>
      <c r="BH48" s="460"/>
      <c r="BI48" s="20"/>
      <c r="BJ48" s="20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</row>
    <row r="49" spans="1:147" s="25" customFormat="1" ht="18.75" customHeight="1" thickBot="1" x14ac:dyDescent="0.2">
      <c r="A49" s="21"/>
      <c r="B49" s="650"/>
      <c r="C49" s="651"/>
      <c r="D49" s="652"/>
      <c r="E49" s="653"/>
      <c r="F49" s="653"/>
      <c r="G49" s="654"/>
      <c r="H49" s="654"/>
      <c r="I49" s="654"/>
      <c r="J49" s="654"/>
      <c r="K49" s="654"/>
      <c r="L49" s="654"/>
      <c r="M49" s="654"/>
      <c r="N49" s="654"/>
      <c r="O49" s="655"/>
      <c r="P49" s="656"/>
      <c r="Q49" s="657"/>
      <c r="R49" s="657"/>
      <c r="S49" s="657"/>
      <c r="T49" s="657"/>
      <c r="U49" s="154"/>
      <c r="V49" s="154"/>
      <c r="W49" s="154"/>
      <c r="X49" s="154"/>
      <c r="Y49" s="154"/>
      <c r="Z49" s="154"/>
      <c r="AA49" s="154"/>
      <c r="AB49" s="154"/>
      <c r="AC49" s="154"/>
      <c r="AD49" s="156"/>
      <c r="AE49" s="166"/>
      <c r="AF49" s="167"/>
      <c r="AG49" s="167"/>
      <c r="AH49" s="167"/>
      <c r="AI49" s="168"/>
      <c r="AJ49" s="172"/>
      <c r="AK49" s="173"/>
      <c r="AL49" s="173"/>
      <c r="AM49" s="173"/>
      <c r="AN49" s="173"/>
      <c r="AO49" s="173"/>
      <c r="AP49" s="173"/>
      <c r="AQ49" s="173"/>
      <c r="AR49" s="173"/>
      <c r="AS49" s="174"/>
      <c r="AT49" s="70"/>
      <c r="AU49" s="146"/>
      <c r="AV49" s="147"/>
      <c r="AW49" s="148"/>
      <c r="AX49" s="461"/>
      <c r="AY49" s="462"/>
      <c r="AZ49" s="462"/>
      <c r="BA49" s="462"/>
      <c r="BB49" s="462"/>
      <c r="BC49" s="462"/>
      <c r="BD49" s="462"/>
      <c r="BE49" s="462"/>
      <c r="BF49" s="462"/>
      <c r="BG49" s="462"/>
      <c r="BH49" s="463"/>
      <c r="BI49" s="20"/>
      <c r="BJ49" s="20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</row>
    <row r="50" spans="1:147" s="25" customFormat="1" ht="12.75" customHeight="1" thickTop="1" x14ac:dyDescent="0.15">
      <c r="A50" s="21"/>
      <c r="B50" s="658" t="s">
        <v>33</v>
      </c>
      <c r="C50" s="659"/>
      <c r="D50" s="659"/>
      <c r="E50" s="659"/>
      <c r="F50" s="659"/>
      <c r="G50" s="659"/>
      <c r="H50" s="659"/>
      <c r="I50" s="659"/>
      <c r="J50" s="659"/>
      <c r="K50" s="659"/>
      <c r="L50" s="659"/>
      <c r="M50" s="659"/>
      <c r="N50" s="659"/>
      <c r="O50" s="659"/>
      <c r="P50" s="659"/>
      <c r="Q50" s="659"/>
      <c r="R50" s="659"/>
      <c r="S50" s="659"/>
      <c r="T50" s="659"/>
      <c r="U50" s="179">
        <f>SUM(U18:Y49)</f>
        <v>0</v>
      </c>
      <c r="V50" s="179"/>
      <c r="W50" s="179"/>
      <c r="X50" s="179"/>
      <c r="Y50" s="179"/>
      <c r="Z50" s="179">
        <f>SUM(Z18:AD49)</f>
        <v>0</v>
      </c>
      <c r="AA50" s="179"/>
      <c r="AB50" s="179"/>
      <c r="AC50" s="179"/>
      <c r="AD50" s="182"/>
      <c r="AE50" s="185">
        <f>SUM(AE18:AI49)</f>
        <v>0</v>
      </c>
      <c r="AF50" s="179"/>
      <c r="AG50" s="179"/>
      <c r="AH50" s="179"/>
      <c r="AI50" s="186"/>
      <c r="AJ50" s="191">
        <f>SUM(AJ18:AS49)</f>
        <v>0</v>
      </c>
      <c r="AK50" s="192"/>
      <c r="AL50" s="192"/>
      <c r="AM50" s="192"/>
      <c r="AN50" s="192"/>
      <c r="AO50" s="192"/>
      <c r="AP50" s="192"/>
      <c r="AQ50" s="192"/>
      <c r="AR50" s="192"/>
      <c r="AS50" s="193"/>
      <c r="AT50" s="68"/>
      <c r="AU50" s="116" t="s">
        <v>32</v>
      </c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8"/>
      <c r="BI50" s="20"/>
      <c r="BJ50" s="20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</row>
    <row r="51" spans="1:147" s="25" customFormat="1" ht="12.75" customHeight="1" x14ac:dyDescent="0.15">
      <c r="A51" s="69"/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80"/>
      <c r="V51" s="180"/>
      <c r="W51" s="180"/>
      <c r="X51" s="180"/>
      <c r="Y51" s="180"/>
      <c r="Z51" s="180"/>
      <c r="AA51" s="180"/>
      <c r="AB51" s="180"/>
      <c r="AC51" s="180"/>
      <c r="AD51" s="183"/>
      <c r="AE51" s="187"/>
      <c r="AF51" s="180"/>
      <c r="AG51" s="180"/>
      <c r="AH51" s="180"/>
      <c r="AI51" s="188"/>
      <c r="AJ51" s="194"/>
      <c r="AK51" s="195"/>
      <c r="AL51" s="195"/>
      <c r="AM51" s="195"/>
      <c r="AN51" s="195"/>
      <c r="AO51" s="195"/>
      <c r="AP51" s="195"/>
      <c r="AQ51" s="195"/>
      <c r="AR51" s="195"/>
      <c r="AS51" s="196"/>
      <c r="AT51" s="68"/>
      <c r="AU51" s="119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1"/>
      <c r="BI51" s="122"/>
      <c r="BJ51" s="123"/>
      <c r="BK51" s="27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CJ51" s="22"/>
      <c r="CK51" s="22"/>
      <c r="CL51" s="22"/>
      <c r="CM51" s="22"/>
      <c r="CN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</row>
    <row r="52" spans="1:147" s="25" customFormat="1" ht="12.75" customHeight="1" thickBot="1" x14ac:dyDescent="0.2">
      <c r="A52" s="35"/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81"/>
      <c r="V52" s="181"/>
      <c r="W52" s="181"/>
      <c r="X52" s="181"/>
      <c r="Y52" s="181"/>
      <c r="Z52" s="181"/>
      <c r="AA52" s="181"/>
      <c r="AB52" s="181"/>
      <c r="AC52" s="181"/>
      <c r="AD52" s="184"/>
      <c r="AE52" s="189"/>
      <c r="AF52" s="181"/>
      <c r="AG52" s="181"/>
      <c r="AH52" s="181"/>
      <c r="AI52" s="190"/>
      <c r="AJ52" s="197"/>
      <c r="AK52" s="198"/>
      <c r="AL52" s="198"/>
      <c r="AM52" s="198"/>
      <c r="AN52" s="198"/>
      <c r="AO52" s="198"/>
      <c r="AP52" s="198"/>
      <c r="AQ52" s="198"/>
      <c r="AR52" s="198"/>
      <c r="AS52" s="199"/>
      <c r="AT52" s="68"/>
      <c r="AU52" s="119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1"/>
      <c r="BI52" s="122"/>
      <c r="BJ52" s="123"/>
      <c r="BK52" s="27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CJ52" s="22"/>
      <c r="CK52" s="22"/>
      <c r="CL52" s="22"/>
      <c r="CM52" s="22"/>
      <c r="CN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</row>
    <row r="53" spans="1:147" s="25" customFormat="1" ht="9.9499999999999993" customHeight="1" thickBot="1" x14ac:dyDescent="0.2">
      <c r="A53" s="35"/>
      <c r="AU53" s="119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1"/>
      <c r="BI53" s="122"/>
      <c r="BJ53" s="123"/>
      <c r="BK53" s="27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</row>
    <row r="54" spans="1:147" s="25" customFormat="1" ht="14.25" customHeight="1" x14ac:dyDescent="0.15">
      <c r="A54" s="35"/>
      <c r="B54" s="218" t="s">
        <v>31</v>
      </c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20"/>
      <c r="AU54" s="119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22"/>
      <c r="BJ54" s="123"/>
      <c r="BK54" s="27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</row>
    <row r="55" spans="1:147" s="25" customFormat="1" ht="14.25" customHeight="1" x14ac:dyDescent="0.15">
      <c r="A55" s="35"/>
      <c r="B55" s="221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3"/>
      <c r="AU55" s="119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1"/>
      <c r="BI55" s="122"/>
      <c r="BJ55" s="123"/>
      <c r="BK55" s="27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CL55" s="22"/>
      <c r="CM55" s="22"/>
      <c r="CN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</row>
    <row r="56" spans="1:147" s="25" customFormat="1" ht="15.75" customHeight="1" x14ac:dyDescent="0.15">
      <c r="A56" s="35"/>
      <c r="B56" s="200" t="s">
        <v>68</v>
      </c>
      <c r="C56" s="201"/>
      <c r="D56" s="202"/>
      <c r="E56" s="209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1"/>
      <c r="U56" s="233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5"/>
      <c r="AJ56" s="201" t="s">
        <v>30</v>
      </c>
      <c r="AK56" s="201"/>
      <c r="AL56" s="201"/>
      <c r="AM56" s="201"/>
      <c r="AN56" s="201"/>
      <c r="AO56" s="201"/>
      <c r="AP56" s="201"/>
      <c r="AQ56" s="201"/>
      <c r="AR56" s="201"/>
      <c r="AS56" s="224"/>
      <c r="AU56" s="119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1"/>
      <c r="BI56" s="122"/>
      <c r="BJ56" s="123"/>
      <c r="BK56" s="27"/>
      <c r="BL56" s="22"/>
      <c r="CL56" s="22"/>
      <c r="CM56" s="22"/>
      <c r="CN56" s="22"/>
      <c r="CO56" s="22"/>
      <c r="CP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</row>
    <row r="57" spans="1:147" s="25" customFormat="1" ht="11.25" customHeight="1" x14ac:dyDescent="0.15">
      <c r="A57" s="35"/>
      <c r="B57" s="203"/>
      <c r="C57" s="204"/>
      <c r="D57" s="205"/>
      <c r="E57" s="212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4"/>
      <c r="U57" s="236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8"/>
      <c r="AJ57" s="204"/>
      <c r="AK57" s="204"/>
      <c r="AL57" s="204"/>
      <c r="AM57" s="204"/>
      <c r="AN57" s="204"/>
      <c r="AO57" s="204"/>
      <c r="AP57" s="204"/>
      <c r="AQ57" s="204"/>
      <c r="AR57" s="204"/>
      <c r="AS57" s="225"/>
      <c r="AU57" s="119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1"/>
      <c r="BI57" s="122"/>
      <c r="BJ57" s="123"/>
      <c r="BK57" s="27"/>
      <c r="BL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</row>
    <row r="58" spans="1:147" s="25" customFormat="1" ht="11.25" customHeight="1" thickBot="1" x14ac:dyDescent="0.2">
      <c r="A58" s="35"/>
      <c r="B58" s="203"/>
      <c r="C58" s="204"/>
      <c r="D58" s="205"/>
      <c r="E58" s="212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4"/>
      <c r="U58" s="236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8"/>
      <c r="AJ58" s="204"/>
      <c r="AK58" s="204"/>
      <c r="AL58" s="204"/>
      <c r="AM58" s="204"/>
      <c r="AN58" s="204"/>
      <c r="AO58" s="204"/>
      <c r="AP58" s="204"/>
      <c r="AQ58" s="204"/>
      <c r="AR58" s="204"/>
      <c r="AS58" s="225"/>
      <c r="AU58" s="119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1"/>
      <c r="BI58" s="122"/>
      <c r="BJ58" s="123"/>
      <c r="BK58" s="27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</row>
    <row r="59" spans="1:147" s="25" customFormat="1" ht="9.9499999999999993" customHeight="1" x14ac:dyDescent="0.15">
      <c r="A59" s="35"/>
      <c r="B59" s="203"/>
      <c r="C59" s="204"/>
      <c r="D59" s="205"/>
      <c r="E59" s="212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4"/>
      <c r="U59" s="236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8"/>
      <c r="AJ59" s="204"/>
      <c r="AK59" s="204"/>
      <c r="AL59" s="204"/>
      <c r="AM59" s="204"/>
      <c r="AN59" s="204"/>
      <c r="AO59" s="204"/>
      <c r="AP59" s="204"/>
      <c r="AQ59" s="204"/>
      <c r="AR59" s="204"/>
      <c r="AS59" s="225"/>
      <c r="AU59" s="67"/>
      <c r="AV59" s="66"/>
      <c r="AW59" s="66"/>
      <c r="AX59" s="227" t="s">
        <v>28</v>
      </c>
      <c r="AY59" s="228"/>
      <c r="AZ59" s="228"/>
      <c r="BA59" s="228"/>
      <c r="BB59" s="228"/>
      <c r="BC59" s="228"/>
      <c r="BD59" s="228"/>
      <c r="BE59" s="228"/>
      <c r="BF59" s="228"/>
      <c r="BG59" s="228"/>
      <c r="BH59" s="229"/>
      <c r="BI59" s="122"/>
      <c r="BJ59" s="123"/>
      <c r="BK59" s="27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</row>
    <row r="60" spans="1:147" s="25" customFormat="1" ht="9.9499999999999993" customHeight="1" thickBot="1" x14ac:dyDescent="0.2">
      <c r="A60" s="35"/>
      <c r="B60" s="206"/>
      <c r="C60" s="207"/>
      <c r="D60" s="208"/>
      <c r="E60" s="215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7"/>
      <c r="U60" s="239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1"/>
      <c r="AJ60" s="207"/>
      <c r="AK60" s="207"/>
      <c r="AL60" s="207"/>
      <c r="AM60" s="207"/>
      <c r="AN60" s="207"/>
      <c r="AO60" s="207"/>
      <c r="AP60" s="207"/>
      <c r="AQ60" s="207"/>
      <c r="AR60" s="207"/>
      <c r="AS60" s="226"/>
      <c r="AU60" s="65"/>
      <c r="AV60" s="64"/>
      <c r="AW60" s="63"/>
      <c r="AX60" s="230"/>
      <c r="AY60" s="231"/>
      <c r="AZ60" s="231"/>
      <c r="BA60" s="231"/>
      <c r="BB60" s="231"/>
      <c r="BC60" s="231"/>
      <c r="BD60" s="231"/>
      <c r="BE60" s="231"/>
      <c r="BF60" s="231"/>
      <c r="BG60" s="231"/>
      <c r="BH60" s="232"/>
      <c r="BI60" s="122"/>
      <c r="BJ60" s="123"/>
      <c r="BK60" s="27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</row>
    <row r="61" spans="1:147" s="25" customFormat="1" ht="12.75" customHeight="1" thickTop="1" thickBot="1" x14ac:dyDescent="0.2">
      <c r="B61" s="62"/>
      <c r="C61" s="62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101"/>
      <c r="Q61" s="101"/>
      <c r="R61" s="101"/>
      <c r="S61" s="101"/>
      <c r="T61" s="61"/>
      <c r="U61" s="101"/>
      <c r="V61" s="101"/>
      <c r="W61" s="101"/>
      <c r="X61" s="101"/>
      <c r="Y61" s="101"/>
      <c r="Z61" s="61"/>
      <c r="AA61" s="61"/>
      <c r="AB61" s="61"/>
      <c r="AC61" s="61"/>
      <c r="AD61" s="61"/>
      <c r="AE61" s="61"/>
      <c r="AF61" s="61"/>
      <c r="AG61" s="61"/>
      <c r="AH61" s="61"/>
      <c r="AI61" s="101"/>
      <c r="AJ61" s="101"/>
      <c r="AK61" s="101"/>
      <c r="AL61" s="101"/>
      <c r="AM61" s="101"/>
      <c r="AN61" s="61"/>
      <c r="AO61" s="61"/>
      <c r="AP61" s="61"/>
      <c r="AQ61" s="61"/>
      <c r="AR61" s="61"/>
      <c r="AS61" s="61"/>
      <c r="AU61" s="60"/>
      <c r="AV61" s="59"/>
      <c r="AW61" s="58"/>
      <c r="AX61" s="124" t="s">
        <v>27</v>
      </c>
      <c r="AY61" s="125"/>
      <c r="AZ61" s="125"/>
      <c r="BA61" s="125"/>
      <c r="BB61" s="125"/>
      <c r="BC61" s="125"/>
      <c r="BD61" s="125"/>
      <c r="BE61" s="125"/>
      <c r="BF61" s="125"/>
      <c r="BG61" s="125"/>
      <c r="BH61" s="126"/>
      <c r="BI61" s="122"/>
      <c r="BJ61" s="123"/>
      <c r="BK61" s="27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</row>
    <row r="62" spans="1:147" s="25" customFormat="1" ht="12.75" customHeight="1" thickTop="1" thickBot="1" x14ac:dyDescent="0.2">
      <c r="B62" s="57"/>
      <c r="C62" s="57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102"/>
      <c r="Q62" s="102"/>
      <c r="R62" s="102"/>
      <c r="S62" s="102"/>
      <c r="T62" s="56"/>
      <c r="U62" s="102"/>
      <c r="V62" s="102"/>
      <c r="W62" s="102"/>
      <c r="X62" s="102"/>
      <c r="Y62" s="102"/>
      <c r="Z62" s="56"/>
      <c r="AA62" s="56"/>
      <c r="AB62" s="56"/>
      <c r="AC62" s="56"/>
      <c r="AD62" s="56"/>
      <c r="AE62" s="56"/>
      <c r="AF62" s="56"/>
      <c r="AG62" s="56"/>
      <c r="AH62" s="56"/>
      <c r="AI62" s="102"/>
      <c r="AJ62" s="102"/>
      <c r="AK62" s="102"/>
      <c r="AL62" s="102"/>
      <c r="AM62" s="102"/>
      <c r="AN62" s="56"/>
      <c r="AO62" s="56"/>
      <c r="AP62" s="56"/>
      <c r="AQ62" s="56"/>
      <c r="AR62" s="56"/>
      <c r="AS62" s="56"/>
      <c r="AU62" s="55"/>
      <c r="AV62" s="54"/>
      <c r="AW62" s="54"/>
      <c r="AX62" s="127"/>
      <c r="AY62" s="128"/>
      <c r="AZ62" s="128"/>
      <c r="BA62" s="128"/>
      <c r="BB62" s="128"/>
      <c r="BC62" s="128"/>
      <c r="BD62" s="128"/>
      <c r="BE62" s="128"/>
      <c r="BF62" s="128"/>
      <c r="BG62" s="128"/>
      <c r="BH62" s="129"/>
      <c r="BI62" s="122"/>
      <c r="BJ62" s="123"/>
      <c r="BK62" s="27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</row>
    <row r="63" spans="1:147" s="25" customFormat="1" ht="12" customHeight="1" x14ac:dyDescent="0.15">
      <c r="B63" s="157" t="s">
        <v>26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9"/>
      <c r="AU63" s="242" t="s">
        <v>25</v>
      </c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4"/>
      <c r="BI63" s="122"/>
      <c r="BJ63" s="123"/>
      <c r="BK63" s="27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</row>
    <row r="64" spans="1:147" s="25" customFormat="1" ht="15" customHeight="1" x14ac:dyDescent="0.15">
      <c r="B64" s="160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2"/>
      <c r="AU64" s="242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4"/>
      <c r="BI64" s="122"/>
      <c r="BJ64" s="123"/>
      <c r="BK64" s="27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</row>
    <row r="65" spans="1:147" s="25" customFormat="1" ht="19.5" customHeight="1" x14ac:dyDescent="0.15">
      <c r="B65" s="426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  <c r="AC65" s="427"/>
      <c r="AD65" s="427"/>
      <c r="AE65" s="427"/>
      <c r="AF65" s="427"/>
      <c r="AG65" s="427"/>
      <c r="AH65" s="427"/>
      <c r="AI65" s="427"/>
      <c r="AJ65" s="427"/>
      <c r="AK65" s="427"/>
      <c r="AL65" s="427"/>
      <c r="AM65" s="427"/>
      <c r="AN65" s="427"/>
      <c r="AO65" s="427"/>
      <c r="AP65" s="427"/>
      <c r="AQ65" s="427"/>
      <c r="AR65" s="427"/>
      <c r="AS65" s="428"/>
      <c r="AU65" s="242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4"/>
      <c r="BI65" s="122"/>
      <c r="BJ65" s="123"/>
      <c r="BK65" s="27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</row>
    <row r="66" spans="1:147" s="25" customFormat="1" ht="12" customHeight="1" x14ac:dyDescent="0.15">
      <c r="B66" s="429"/>
      <c r="C66" s="430"/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  <c r="AH66" s="430"/>
      <c r="AI66" s="430"/>
      <c r="AJ66" s="430"/>
      <c r="AK66" s="430"/>
      <c r="AL66" s="430"/>
      <c r="AM66" s="430"/>
      <c r="AN66" s="430"/>
      <c r="AO66" s="430"/>
      <c r="AP66" s="430"/>
      <c r="AQ66" s="430"/>
      <c r="AR66" s="430"/>
      <c r="AS66" s="431"/>
      <c r="AU66" s="242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4"/>
      <c r="BI66" s="122"/>
      <c r="BJ66" s="123"/>
      <c r="BK66" s="27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</row>
    <row r="67" spans="1:147" s="25" customFormat="1" ht="12" customHeight="1" x14ac:dyDescent="0.15">
      <c r="B67" s="429"/>
      <c r="C67" s="430"/>
      <c r="D67" s="430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0"/>
      <c r="AL67" s="430"/>
      <c r="AM67" s="430"/>
      <c r="AN67" s="430"/>
      <c r="AO67" s="430"/>
      <c r="AP67" s="430"/>
      <c r="AQ67" s="430"/>
      <c r="AR67" s="430"/>
      <c r="AS67" s="431"/>
      <c r="AU67" s="242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4"/>
      <c r="BI67" s="122"/>
      <c r="BJ67" s="123"/>
      <c r="BK67" s="27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</row>
    <row r="68" spans="1:147" s="25" customFormat="1" ht="10.5" customHeight="1" x14ac:dyDescent="0.15">
      <c r="B68" s="429"/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0"/>
      <c r="AL68" s="430"/>
      <c r="AM68" s="430"/>
      <c r="AN68" s="430"/>
      <c r="AO68" s="430"/>
      <c r="AP68" s="430"/>
      <c r="AQ68" s="430"/>
      <c r="AR68" s="430"/>
      <c r="AS68" s="431"/>
      <c r="AU68" s="242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4"/>
      <c r="BI68" s="122"/>
      <c r="BJ68" s="123"/>
      <c r="BK68" s="27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</row>
    <row r="69" spans="1:147" s="25" customFormat="1" ht="13.5" customHeight="1" x14ac:dyDescent="0.15">
      <c r="A69" s="35"/>
      <c r="B69" s="429"/>
      <c r="C69" s="430"/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430"/>
      <c r="AE69" s="430"/>
      <c r="AF69" s="430"/>
      <c r="AG69" s="430"/>
      <c r="AH69" s="430"/>
      <c r="AI69" s="430"/>
      <c r="AJ69" s="430"/>
      <c r="AK69" s="430"/>
      <c r="AL69" s="430"/>
      <c r="AM69" s="430"/>
      <c r="AN69" s="430"/>
      <c r="AO69" s="430"/>
      <c r="AP69" s="430"/>
      <c r="AQ69" s="430"/>
      <c r="AR69" s="430"/>
      <c r="AS69" s="431"/>
      <c r="AU69" s="242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4"/>
      <c r="BI69" s="122"/>
      <c r="BJ69" s="123"/>
      <c r="BK69" s="27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</row>
    <row r="70" spans="1:147" s="25" customFormat="1" ht="24.75" customHeight="1" x14ac:dyDescent="0.15">
      <c r="A70" s="35"/>
      <c r="B70" s="429"/>
      <c r="C70" s="430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30"/>
      <c r="AK70" s="430"/>
      <c r="AL70" s="430"/>
      <c r="AM70" s="430"/>
      <c r="AN70" s="430"/>
      <c r="AO70" s="430"/>
      <c r="AP70" s="430"/>
      <c r="AQ70" s="430"/>
      <c r="AR70" s="430"/>
      <c r="AS70" s="431"/>
      <c r="AU70" s="245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7"/>
      <c r="BI70" s="122"/>
      <c r="BJ70" s="123"/>
      <c r="BK70" s="27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</row>
    <row r="71" spans="1:147" s="25" customFormat="1" ht="33.75" customHeight="1" thickBot="1" x14ac:dyDescent="0.2">
      <c r="A71" s="35"/>
      <c r="B71" s="432"/>
      <c r="C71" s="433"/>
      <c r="D71" s="433"/>
      <c r="E71" s="433"/>
      <c r="F71" s="433"/>
      <c r="G71" s="433"/>
      <c r="H71" s="433"/>
      <c r="I71" s="433"/>
      <c r="J71" s="433"/>
      <c r="K71" s="433"/>
      <c r="L71" s="433"/>
      <c r="M71" s="433"/>
      <c r="N71" s="433"/>
      <c r="O71" s="433"/>
      <c r="P71" s="433"/>
      <c r="Q71" s="433"/>
      <c r="R71" s="433"/>
      <c r="S71" s="433"/>
      <c r="T71" s="433"/>
      <c r="U71" s="433"/>
      <c r="V71" s="433"/>
      <c r="W71" s="433"/>
      <c r="X71" s="433"/>
      <c r="Y71" s="433"/>
      <c r="Z71" s="433"/>
      <c r="AA71" s="433"/>
      <c r="AB71" s="433"/>
      <c r="AC71" s="433"/>
      <c r="AD71" s="433"/>
      <c r="AE71" s="433"/>
      <c r="AF71" s="433"/>
      <c r="AG71" s="433"/>
      <c r="AH71" s="433"/>
      <c r="AI71" s="433"/>
      <c r="AJ71" s="433"/>
      <c r="AK71" s="433"/>
      <c r="AL71" s="433"/>
      <c r="AM71" s="433"/>
      <c r="AN71" s="433"/>
      <c r="AO71" s="433"/>
      <c r="AP71" s="433"/>
      <c r="AQ71" s="433"/>
      <c r="AR71" s="433"/>
      <c r="AS71" s="434"/>
      <c r="AU71" s="111" t="s">
        <v>73</v>
      </c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3"/>
      <c r="BI71" s="122"/>
      <c r="BJ71" s="123"/>
      <c r="BK71" s="27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</row>
    <row r="72" spans="1:147" s="25" customFormat="1" ht="9.9499999999999993" customHeight="1" x14ac:dyDescent="0.15">
      <c r="A72" s="35"/>
      <c r="B72" s="38"/>
      <c r="C72" s="38"/>
      <c r="D72" s="38"/>
      <c r="E72" s="38"/>
      <c r="F72" s="38"/>
      <c r="G72" s="38"/>
      <c r="H72" s="38"/>
      <c r="I72" s="27"/>
      <c r="J72" s="27"/>
      <c r="K72" s="48"/>
      <c r="L72" s="48"/>
      <c r="M72" s="48"/>
      <c r="N72" s="48"/>
      <c r="O72" s="48"/>
      <c r="P72" s="48"/>
      <c r="Q72" s="48"/>
      <c r="R72" s="48"/>
      <c r="S72" s="27"/>
      <c r="T72" s="27"/>
      <c r="U72" s="27"/>
      <c r="V72" s="53"/>
      <c r="W72" s="53"/>
      <c r="X72" s="53"/>
      <c r="Y72" s="53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36"/>
      <c r="AK72" s="36"/>
      <c r="AL72" s="36"/>
      <c r="AM72" s="36"/>
      <c r="AN72" s="36"/>
      <c r="AO72" s="36"/>
      <c r="AP72" s="36"/>
      <c r="AQ72" s="36"/>
      <c r="AR72" s="36"/>
      <c r="AS72" s="27"/>
      <c r="AT72" s="27"/>
      <c r="AU72" s="47"/>
      <c r="AV72" s="51"/>
      <c r="AW72" s="51"/>
      <c r="AX72" s="51"/>
      <c r="AY72" s="51"/>
      <c r="AZ72" s="114" t="s">
        <v>24</v>
      </c>
      <c r="BA72" s="114"/>
      <c r="BB72" s="114"/>
      <c r="BC72" s="114"/>
      <c r="BD72" s="114"/>
      <c r="BE72" s="114"/>
      <c r="BF72" s="114"/>
      <c r="BG72" s="114"/>
      <c r="BH72" s="114"/>
      <c r="BI72" s="23"/>
      <c r="BJ72" s="23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</row>
    <row r="73" spans="1:147" s="25" customFormat="1" ht="9.9499999999999993" customHeight="1" x14ac:dyDescent="0.15">
      <c r="A73" s="35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39"/>
      <c r="W73" s="36"/>
      <c r="X73" s="36"/>
      <c r="Y73" s="36"/>
      <c r="Z73" s="39"/>
      <c r="AA73" s="39"/>
      <c r="AB73" s="50"/>
      <c r="AC73" s="50"/>
      <c r="AD73" s="39"/>
      <c r="AE73" s="39"/>
      <c r="AF73" s="49"/>
      <c r="AG73" s="49"/>
      <c r="AH73" s="49"/>
      <c r="AI73" s="49"/>
      <c r="AJ73" s="36"/>
      <c r="AK73" s="36"/>
      <c r="AL73" s="36"/>
      <c r="AM73" s="36"/>
      <c r="AN73" s="36"/>
      <c r="AO73" s="36"/>
      <c r="AP73" s="36"/>
      <c r="AQ73" s="36"/>
      <c r="AR73" s="36"/>
      <c r="AS73" s="27"/>
      <c r="AT73" s="27"/>
      <c r="AU73" s="47"/>
      <c r="AV73" s="28"/>
      <c r="AW73" s="28"/>
      <c r="AX73" s="28"/>
      <c r="AY73" s="28"/>
      <c r="AZ73" s="115"/>
      <c r="BA73" s="115"/>
      <c r="BB73" s="115"/>
      <c r="BC73" s="115"/>
      <c r="BD73" s="115"/>
      <c r="BE73" s="115"/>
      <c r="BF73" s="115"/>
      <c r="BG73" s="115"/>
      <c r="BH73" s="115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</row>
    <row r="74" spans="1:147" s="25" customFormat="1" ht="9.9499999999999993" customHeight="1" x14ac:dyDescent="0.15">
      <c r="A74" s="35"/>
      <c r="B74" s="36"/>
      <c r="C74" s="36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9"/>
      <c r="S74" s="39"/>
      <c r="T74" s="39"/>
      <c r="U74" s="39"/>
      <c r="V74" s="39"/>
      <c r="W74" s="36"/>
      <c r="X74" s="36"/>
      <c r="Y74" s="36"/>
      <c r="Z74" s="39"/>
      <c r="AA74" s="39"/>
      <c r="AB74" s="50"/>
      <c r="AC74" s="50"/>
      <c r="AD74" s="39"/>
      <c r="AE74" s="39"/>
      <c r="AF74" s="49"/>
      <c r="AG74" s="49"/>
      <c r="AH74" s="49"/>
      <c r="AI74" s="49"/>
      <c r="AJ74" s="36"/>
      <c r="AK74" s="36"/>
      <c r="AL74" s="36"/>
      <c r="AM74" s="36"/>
      <c r="AN74" s="36"/>
      <c r="AO74" s="36"/>
      <c r="AP74" s="36"/>
      <c r="AQ74" s="36"/>
      <c r="AR74" s="36"/>
      <c r="AS74" s="27"/>
      <c r="AT74" s="2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23"/>
      <c r="BJ74" s="23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</row>
    <row r="75" spans="1:147" s="25" customFormat="1" ht="9.9499999999999993" customHeight="1" x14ac:dyDescent="0.15">
      <c r="A75" s="35"/>
      <c r="B75" s="48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27"/>
      <c r="AT75" s="27"/>
      <c r="AU75" s="47"/>
      <c r="AV75" s="47"/>
      <c r="AW75" s="47"/>
      <c r="AX75" s="47"/>
      <c r="BH75" s="47"/>
      <c r="BI75" s="23"/>
      <c r="BJ75" s="23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</row>
    <row r="76" spans="1:147" s="25" customFormat="1" ht="9.9499999999999993" customHeight="1" x14ac:dyDescent="0.15">
      <c r="A76" s="3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4"/>
      <c r="W76" s="44"/>
      <c r="X76" s="44"/>
      <c r="Y76" s="44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27"/>
      <c r="AT76" s="27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3"/>
      <c r="BJ76" s="23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</row>
    <row r="77" spans="1:147" s="25" customFormat="1" ht="15" customHeight="1" x14ac:dyDescent="0.15">
      <c r="A77" s="35"/>
      <c r="B77" s="38"/>
      <c r="C77" s="38"/>
      <c r="D77" s="38"/>
      <c r="E77" s="38"/>
      <c r="F77" s="38"/>
      <c r="G77" s="38"/>
      <c r="H77" s="38"/>
      <c r="I77" s="38"/>
      <c r="J77" s="45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44"/>
      <c r="W77" s="44"/>
      <c r="X77" s="45"/>
      <c r="Y77" s="38"/>
      <c r="Z77" s="38"/>
      <c r="AA77" s="38"/>
      <c r="AB77" s="38"/>
      <c r="AC77" s="38"/>
      <c r="AD77" s="38"/>
      <c r="AE77" s="38"/>
      <c r="AF77" s="36"/>
      <c r="AG77" s="45"/>
      <c r="AH77" s="38"/>
      <c r="AI77" s="38"/>
      <c r="AJ77" s="38"/>
      <c r="AK77" s="38"/>
      <c r="AL77" s="38"/>
      <c r="AM77" s="36"/>
      <c r="AN77" s="36"/>
      <c r="AO77" s="36"/>
      <c r="AP77" s="36"/>
      <c r="AQ77" s="36"/>
      <c r="AR77" s="36"/>
      <c r="AS77" s="27"/>
      <c r="AT77" s="27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3"/>
      <c r="BJ77" s="23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</row>
    <row r="78" spans="1:147" s="25" customFormat="1" ht="6.75" customHeight="1" x14ac:dyDescent="0.15">
      <c r="A78" s="35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6"/>
      <c r="M78" s="42"/>
      <c r="N78" s="42"/>
      <c r="O78" s="42"/>
      <c r="P78" s="42"/>
      <c r="Q78" s="38"/>
      <c r="R78" s="38"/>
      <c r="S78" s="38"/>
      <c r="T78" s="38"/>
      <c r="U78" s="36"/>
      <c r="V78" s="44"/>
      <c r="W78" s="44"/>
      <c r="X78" s="42"/>
      <c r="Y78" s="42"/>
      <c r="Z78" s="42"/>
      <c r="AA78" s="42"/>
      <c r="AB78" s="42"/>
      <c r="AC78" s="38"/>
      <c r="AD78" s="38"/>
      <c r="AE78" s="43"/>
      <c r="AF78" s="36"/>
      <c r="AG78" s="42"/>
      <c r="AH78" s="42"/>
      <c r="AI78" s="42"/>
      <c r="AJ78" s="42"/>
      <c r="AK78" s="42"/>
      <c r="AL78" s="42"/>
      <c r="AM78" s="36"/>
      <c r="AN78" s="38"/>
      <c r="AO78" s="38"/>
      <c r="AP78" s="39"/>
      <c r="AQ78" s="39"/>
      <c r="AR78" s="36"/>
      <c r="AS78" s="27"/>
      <c r="AT78" s="27"/>
      <c r="AU78" s="28"/>
      <c r="AV78" s="28"/>
      <c r="AW78" s="28"/>
      <c r="AX78" s="28"/>
      <c r="AY78" s="28"/>
      <c r="AZ78" s="28"/>
      <c r="BA78" s="28"/>
      <c r="BB78" s="28"/>
      <c r="BC78" s="27"/>
      <c r="BD78" s="27"/>
      <c r="BE78" s="27"/>
      <c r="BF78" s="27"/>
      <c r="BG78" s="27"/>
      <c r="BH78" s="27"/>
      <c r="BI78" s="23"/>
      <c r="BJ78" s="23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</row>
    <row r="79" spans="1:147" s="25" customFormat="1" ht="28.5" customHeight="1" x14ac:dyDescent="0.15">
      <c r="A79" s="35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6"/>
      <c r="M79" s="42"/>
      <c r="N79" s="42"/>
      <c r="O79" s="42"/>
      <c r="P79" s="42"/>
      <c r="Q79" s="38"/>
      <c r="R79" s="38"/>
      <c r="S79" s="38"/>
      <c r="T79" s="38"/>
      <c r="U79" s="36"/>
      <c r="V79" s="36"/>
      <c r="W79" s="36"/>
      <c r="X79" s="42"/>
      <c r="Y79" s="42"/>
      <c r="Z79" s="42"/>
      <c r="AA79" s="42"/>
      <c r="AB79" s="42"/>
      <c r="AC79" s="38"/>
      <c r="AD79" s="38"/>
      <c r="AE79" s="43"/>
      <c r="AF79" s="36"/>
      <c r="AG79" s="42"/>
      <c r="AH79" s="42"/>
      <c r="AI79" s="42"/>
      <c r="AJ79" s="42"/>
      <c r="AK79" s="42"/>
      <c r="AL79" s="42"/>
      <c r="AM79" s="36"/>
      <c r="AN79" s="38"/>
      <c r="AO79" s="38"/>
      <c r="AP79" s="39"/>
      <c r="AQ79" s="39"/>
      <c r="AR79" s="36"/>
      <c r="AS79" s="27"/>
      <c r="AT79" s="27"/>
      <c r="AU79" s="41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23"/>
      <c r="BJ79" s="23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</row>
    <row r="80" spans="1:147" s="25" customFormat="1" ht="13.5" customHeight="1" x14ac:dyDescent="0.15">
      <c r="A80" s="35"/>
      <c r="B80" s="36"/>
      <c r="C80" s="36"/>
      <c r="D80" s="36"/>
      <c r="E80" s="36"/>
      <c r="F80" s="38"/>
      <c r="G80" s="38"/>
      <c r="H80" s="38"/>
      <c r="I80" s="38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6"/>
      <c r="AS80" s="27"/>
      <c r="AT80" s="27"/>
      <c r="AU80" s="38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3"/>
      <c r="BJ80" s="23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</row>
    <row r="81" spans="1:147" s="25" customFormat="1" ht="13.5" customHeight="1" x14ac:dyDescent="0.15">
      <c r="A81" s="35"/>
      <c r="B81" s="37"/>
      <c r="C81" s="34"/>
      <c r="D81" s="34"/>
      <c r="E81" s="36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3"/>
      <c r="BJ81" s="23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</row>
    <row r="82" spans="1:147" s="25" customFormat="1" ht="7.5" customHeight="1" x14ac:dyDescent="0.15">
      <c r="A82" s="35"/>
      <c r="B82" s="34"/>
      <c r="C82" s="34"/>
      <c r="D82" s="34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33"/>
      <c r="BJ82" s="33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</row>
    <row r="83" spans="1:147" s="25" customFormat="1" ht="9.9499999999999993" customHeight="1" x14ac:dyDescent="0.15">
      <c r="A83" s="35"/>
      <c r="B83" s="34"/>
      <c r="C83" s="34"/>
      <c r="D83" s="34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33"/>
      <c r="BJ83" s="33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</row>
    <row r="84" spans="1:147" s="25" customFormat="1" ht="17.25" customHeight="1" x14ac:dyDescent="0.15">
      <c r="A84" s="20"/>
      <c r="B84" s="34"/>
      <c r="C84" s="34"/>
      <c r="D84" s="34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33"/>
      <c r="BJ84" s="33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</row>
    <row r="85" spans="1:147" s="25" customFormat="1" ht="17.25" customHeight="1" x14ac:dyDescent="0.15">
      <c r="A85" s="20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7"/>
      <c r="M85" s="28"/>
      <c r="N85" s="28"/>
      <c r="O85" s="28"/>
      <c r="P85" s="28"/>
      <c r="Q85" s="30"/>
      <c r="R85" s="30"/>
      <c r="S85" s="28"/>
      <c r="T85" s="28"/>
      <c r="U85" s="27"/>
      <c r="V85" s="32"/>
      <c r="W85" s="32"/>
      <c r="X85" s="28"/>
      <c r="Y85" s="28"/>
      <c r="Z85" s="28"/>
      <c r="AA85" s="28"/>
      <c r="AB85" s="28"/>
      <c r="AC85" s="28"/>
      <c r="AD85" s="28"/>
      <c r="AE85" s="29"/>
      <c r="AF85" s="27"/>
      <c r="AG85" s="28"/>
      <c r="AH85" s="28"/>
      <c r="AI85" s="28"/>
      <c r="AJ85" s="28"/>
      <c r="AK85" s="28"/>
      <c r="AL85" s="28"/>
      <c r="AM85" s="27"/>
      <c r="AN85" s="28"/>
      <c r="AO85" s="28"/>
      <c r="AP85" s="31"/>
      <c r="AQ85" s="31"/>
      <c r="AR85" s="20"/>
      <c r="AS85" s="20"/>
      <c r="AT85" s="20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3"/>
      <c r="BJ85" s="23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</row>
    <row r="86" spans="1:147" s="25" customFormat="1" ht="9.9499999999999993" customHeight="1" x14ac:dyDescent="0.15">
      <c r="A86" s="20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7"/>
      <c r="M86" s="28"/>
      <c r="N86" s="28"/>
      <c r="O86" s="28"/>
      <c r="P86" s="28"/>
      <c r="Q86" s="30"/>
      <c r="R86" s="30"/>
      <c r="S86" s="28"/>
      <c r="T86" s="28"/>
      <c r="U86" s="27"/>
      <c r="V86" s="27"/>
      <c r="W86" s="27"/>
      <c r="X86" s="28"/>
      <c r="Y86" s="28"/>
      <c r="Z86" s="28"/>
      <c r="AA86" s="28"/>
      <c r="AB86" s="28"/>
      <c r="AC86" s="28"/>
      <c r="AD86" s="28"/>
      <c r="AE86" s="29"/>
      <c r="AF86" s="27"/>
      <c r="AG86" s="28"/>
      <c r="AH86" s="28"/>
      <c r="AI86" s="28"/>
      <c r="AJ86" s="28"/>
      <c r="AK86" s="28"/>
      <c r="AL86" s="28"/>
      <c r="AM86" s="27"/>
      <c r="AN86" s="28"/>
      <c r="AO86" s="28"/>
      <c r="AP86" s="20"/>
      <c r="AQ86" s="20"/>
      <c r="AR86" s="20"/>
      <c r="AS86" s="27"/>
      <c r="AT86" s="27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3"/>
      <c r="BJ86" s="23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</row>
    <row r="87" spans="1:147" ht="9.9499999999999993" customHeight="1" x14ac:dyDescent="0.15"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1"/>
      <c r="BI87" s="23"/>
      <c r="BJ87" s="23"/>
    </row>
    <row r="88" spans="1:147" ht="9.9499999999999993" customHeight="1" x14ac:dyDescent="0.15"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3"/>
      <c r="BJ88" s="23"/>
    </row>
  </sheetData>
  <sheetProtection algorithmName="SHA-512" hashValue="noVshUICxauLG0FnRpyCaeP6jkD/z1XPKiSsLuJYw3+hwLeVf+6LYdKxwuWNyR+nv4Ujlz02Epl50SxmAmgeLQ==" saltValue="UoGV2LsUVu0otEq0zyl1PA==" spinCount="100000" sheet="1" objects="1" scenarios="1"/>
  <protectedRanges>
    <protectedRange sqref="H5:AS7 J8:N8 P8:U8 H9:AS10 H11:U12 Y11:AH12 AL11:AS12 U18:AD21 AW26:AZ27 BC26:BD27 BG26:BG27 AW33:AZ34 BC33:BD34 BG33:BG34 E56:AI60 AX47:BH49 B65:AS71" name="範囲1"/>
  </protectedRanges>
  <mergeCells count="195">
    <mergeCell ref="B65:AS71"/>
    <mergeCell ref="H9:AS10"/>
    <mergeCell ref="H6:AS7"/>
    <mergeCell ref="H11:U12"/>
    <mergeCell ref="V11:X12"/>
    <mergeCell ref="AI11:AK12"/>
    <mergeCell ref="AL11:AS12"/>
    <mergeCell ref="Y11:AH12"/>
    <mergeCell ref="AU29:BJ29"/>
    <mergeCell ref="AX47:BH49"/>
    <mergeCell ref="AU33:AV34"/>
    <mergeCell ref="BA26:BB27"/>
    <mergeCell ref="AW33:AZ34"/>
    <mergeCell ref="AW26:AZ27"/>
    <mergeCell ref="BC26:BD27"/>
    <mergeCell ref="BE26:BF27"/>
    <mergeCell ref="BH26:BJ27"/>
    <mergeCell ref="BG26:BG27"/>
    <mergeCell ref="AU28:BJ28"/>
    <mergeCell ref="AU24:BJ25"/>
    <mergeCell ref="AU26:AV27"/>
    <mergeCell ref="B11:G12"/>
    <mergeCell ref="AU11:AX12"/>
    <mergeCell ref="AY11:BI12"/>
    <mergeCell ref="B2:AR3"/>
    <mergeCell ref="AG4:AO4"/>
    <mergeCell ref="B5:G5"/>
    <mergeCell ref="AU5:AW5"/>
    <mergeCell ref="AX5:BI5"/>
    <mergeCell ref="B6:G7"/>
    <mergeCell ref="AU6:BI6"/>
    <mergeCell ref="AU7:BI8"/>
    <mergeCell ref="B8:G10"/>
    <mergeCell ref="H8:I8"/>
    <mergeCell ref="J8:N8"/>
    <mergeCell ref="P8:U8"/>
    <mergeCell ref="AU9:AX9"/>
    <mergeCell ref="AY9:BI9"/>
    <mergeCell ref="AU10:AX10"/>
    <mergeCell ref="AY10:BI10"/>
    <mergeCell ref="H5:AS5"/>
    <mergeCell ref="B14:C17"/>
    <mergeCell ref="D14:O17"/>
    <mergeCell ref="P14:T17"/>
    <mergeCell ref="U14:Y17"/>
    <mergeCell ref="Z14:AD17"/>
    <mergeCell ref="AE14:AS15"/>
    <mergeCell ref="AU14:BJ15"/>
    <mergeCell ref="AE16:AI17"/>
    <mergeCell ref="AJ16:AS17"/>
    <mergeCell ref="AU16:BJ17"/>
    <mergeCell ref="B20:C21"/>
    <mergeCell ref="P20:T21"/>
    <mergeCell ref="U20:Y21"/>
    <mergeCell ref="Z20:AD21"/>
    <mergeCell ref="AE20:AI21"/>
    <mergeCell ref="AJ20:AS21"/>
    <mergeCell ref="AU20:BJ21"/>
    <mergeCell ref="B18:C19"/>
    <mergeCell ref="P18:T19"/>
    <mergeCell ref="U18:Y19"/>
    <mergeCell ref="Z18:AD19"/>
    <mergeCell ref="AE18:AI19"/>
    <mergeCell ref="AJ18:AS19"/>
    <mergeCell ref="AU18:BJ19"/>
    <mergeCell ref="B22:C23"/>
    <mergeCell ref="P22:T23"/>
    <mergeCell ref="U22:Y23"/>
    <mergeCell ref="Z22:AD23"/>
    <mergeCell ref="AE22:AI23"/>
    <mergeCell ref="AJ22:AS23"/>
    <mergeCell ref="B24:C25"/>
    <mergeCell ref="P24:T25"/>
    <mergeCell ref="U24:Y25"/>
    <mergeCell ref="Z24:AD25"/>
    <mergeCell ref="AE24:AI25"/>
    <mergeCell ref="AJ24:AS25"/>
    <mergeCell ref="B26:C27"/>
    <mergeCell ref="P26:T27"/>
    <mergeCell ref="U26:Y27"/>
    <mergeCell ref="Z26:AD27"/>
    <mergeCell ref="AE26:AI27"/>
    <mergeCell ref="AJ26:AS27"/>
    <mergeCell ref="B28:C29"/>
    <mergeCell ref="P28:T29"/>
    <mergeCell ref="U28:Y29"/>
    <mergeCell ref="Z28:AD29"/>
    <mergeCell ref="AE28:AI29"/>
    <mergeCell ref="AJ28:AS29"/>
    <mergeCell ref="B30:C31"/>
    <mergeCell ref="P30:T31"/>
    <mergeCell ref="U30:Y31"/>
    <mergeCell ref="Z30:AD31"/>
    <mergeCell ref="AE30:AI31"/>
    <mergeCell ref="AJ30:AS31"/>
    <mergeCell ref="B32:C33"/>
    <mergeCell ref="P32:T33"/>
    <mergeCell ref="U32:Y33"/>
    <mergeCell ref="Z32:AD33"/>
    <mergeCell ref="AE32:AI33"/>
    <mergeCell ref="AJ32:AS33"/>
    <mergeCell ref="AU31:BJ32"/>
    <mergeCell ref="B38:C39"/>
    <mergeCell ref="P38:T39"/>
    <mergeCell ref="U38:Y39"/>
    <mergeCell ref="Z38:AD39"/>
    <mergeCell ref="AE38:AI39"/>
    <mergeCell ref="AJ38:AS39"/>
    <mergeCell ref="BA33:BB34"/>
    <mergeCell ref="BC33:BD34"/>
    <mergeCell ref="BE33:BF34"/>
    <mergeCell ref="BG33:BG34"/>
    <mergeCell ref="BH33:BJ34"/>
    <mergeCell ref="B34:C35"/>
    <mergeCell ref="P34:T35"/>
    <mergeCell ref="U34:Y35"/>
    <mergeCell ref="Z34:AD35"/>
    <mergeCell ref="AE34:AI35"/>
    <mergeCell ref="AJ34:AS35"/>
    <mergeCell ref="B36:C37"/>
    <mergeCell ref="P36:T37"/>
    <mergeCell ref="U36:Y37"/>
    <mergeCell ref="Z36:AD37"/>
    <mergeCell ref="AE36:AI37"/>
    <mergeCell ref="AJ36:AS37"/>
    <mergeCell ref="AJ46:AS47"/>
    <mergeCell ref="B44:C45"/>
    <mergeCell ref="BT46:BZ47"/>
    <mergeCell ref="P44:T45"/>
    <mergeCell ref="U44:Y45"/>
    <mergeCell ref="Z44:AD45"/>
    <mergeCell ref="AU35:BJ35"/>
    <mergeCell ref="AE42:AI43"/>
    <mergeCell ref="AJ42:AS43"/>
    <mergeCell ref="AU36:BJ36"/>
    <mergeCell ref="AE44:AI45"/>
    <mergeCell ref="AJ44:AS45"/>
    <mergeCell ref="B40:C41"/>
    <mergeCell ref="P40:T41"/>
    <mergeCell ref="U40:Y41"/>
    <mergeCell ref="Z40:AD41"/>
    <mergeCell ref="AE40:AI41"/>
    <mergeCell ref="AJ40:AS41"/>
    <mergeCell ref="B42:C43"/>
    <mergeCell ref="P42:T43"/>
    <mergeCell ref="U42:Y43"/>
    <mergeCell ref="Z42:AD43"/>
    <mergeCell ref="CM46:DH47"/>
    <mergeCell ref="AU47:AW49"/>
    <mergeCell ref="B48:C49"/>
    <mergeCell ref="D48:O49"/>
    <mergeCell ref="P48:T49"/>
    <mergeCell ref="U48:Y49"/>
    <mergeCell ref="Z48:AD49"/>
    <mergeCell ref="B63:AS64"/>
    <mergeCell ref="AE48:AI49"/>
    <mergeCell ref="AJ48:AS49"/>
    <mergeCell ref="B50:T52"/>
    <mergeCell ref="U50:Y52"/>
    <mergeCell ref="Z50:AD52"/>
    <mergeCell ref="AE50:AI52"/>
    <mergeCell ref="AJ50:AS52"/>
    <mergeCell ref="B56:D60"/>
    <mergeCell ref="E56:T60"/>
    <mergeCell ref="B54:AS55"/>
    <mergeCell ref="AJ56:AS60"/>
    <mergeCell ref="AX59:BH60"/>
    <mergeCell ref="U56:AI60"/>
    <mergeCell ref="AU63:BH70"/>
    <mergeCell ref="B46:C47"/>
    <mergeCell ref="D46:O47"/>
    <mergeCell ref="AU71:BH71"/>
    <mergeCell ref="AZ72:BH72"/>
    <mergeCell ref="AZ73:BH73"/>
    <mergeCell ref="AU50:BH58"/>
    <mergeCell ref="BI51:BJ71"/>
    <mergeCell ref="AX61:BH62"/>
    <mergeCell ref="D18:O19"/>
    <mergeCell ref="D20:O21"/>
    <mergeCell ref="D22:O23"/>
    <mergeCell ref="D24:O25"/>
    <mergeCell ref="D26:O27"/>
    <mergeCell ref="D28:O29"/>
    <mergeCell ref="D30:O31"/>
    <mergeCell ref="D32:O33"/>
    <mergeCell ref="D34:O35"/>
    <mergeCell ref="D36:O37"/>
    <mergeCell ref="D38:O39"/>
    <mergeCell ref="D40:O41"/>
    <mergeCell ref="D42:O43"/>
    <mergeCell ref="D44:O45"/>
    <mergeCell ref="P46:T47"/>
    <mergeCell ref="U46:Y47"/>
    <mergeCell ref="Z46:AD47"/>
    <mergeCell ref="AE46:AI47"/>
  </mergeCells>
  <phoneticPr fontId="2"/>
  <pageMargins left="0.25" right="0.25" top="0.28000000000000003" bottom="0.21" header="0.3" footer="0.21"/>
  <pageSetup paperSize="9" scale="86" orientation="portrait" r:id="rId1"/>
  <colBreaks count="1" manualBreakCount="1">
    <brk id="6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Sheet3!$I$8:$I$9</xm:f>
          </x14:formula1>
          <xm:sqref>AX47:BH49</xm:sqref>
        </x14:dataValidation>
        <x14:dataValidation type="list" allowBlank="1" showInputMessage="1" showErrorMessage="1" xr:uid="{00000000-0002-0000-0000-000001000000}">
          <x14:formula1>
            <xm:f>Sheet3!$K$8:$K$10</xm:f>
          </x14:formula1>
          <xm:sqref>E56:T60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O165"/>
  <sheetViews>
    <sheetView showGridLines="0" tabSelected="1" topLeftCell="A67" zoomScale="90" zoomScaleNormal="90" workbookViewId="0">
      <selection activeCell="AA47" sqref="AA47:CK51"/>
    </sheetView>
  </sheetViews>
  <sheetFormatPr defaultColWidth="1.625" defaultRowHeight="9.75" customHeight="1" x14ac:dyDescent="0.15"/>
  <cols>
    <col min="1" max="1" width="1.625" style="6"/>
    <col min="2" max="3" width="1.625" style="6" customWidth="1"/>
    <col min="4" max="13" width="1.625" style="6"/>
    <col min="14" max="14" width="1.625" style="6" customWidth="1"/>
    <col min="15" max="38" width="1.625" style="6"/>
    <col min="39" max="39" width="5.125" style="6" customWidth="1"/>
    <col min="40" max="44" width="1.625" style="6"/>
    <col min="45" max="45" width="1.625" style="6" customWidth="1"/>
    <col min="46" max="79" width="1.625" style="6"/>
    <col min="80" max="81" width="2.625" style="6" customWidth="1"/>
    <col min="82" max="253" width="1.625" style="6"/>
    <col min="254" max="255" width="1.25" style="6" customWidth="1"/>
    <col min="256" max="266" width="1.625" style="6"/>
    <col min="267" max="267" width="0" style="6" hidden="1" customWidth="1"/>
    <col min="268" max="290" width="1.625" style="6"/>
    <col min="291" max="291" width="5.125" style="6" customWidth="1"/>
    <col min="292" max="296" width="1.625" style="6"/>
    <col min="297" max="297" width="1.625" style="6" customWidth="1"/>
    <col min="298" max="332" width="1.625" style="6"/>
    <col min="333" max="334" width="2.625" style="6" customWidth="1"/>
    <col min="335" max="341" width="1.625" style="6"/>
    <col min="342" max="342" width="1.875" style="6" customWidth="1"/>
    <col min="343" max="344" width="1.25" style="6" customWidth="1"/>
    <col min="345" max="509" width="1.625" style="6"/>
    <col min="510" max="511" width="1.25" style="6" customWidth="1"/>
    <col min="512" max="522" width="1.625" style="6"/>
    <col min="523" max="523" width="0" style="6" hidden="1" customWidth="1"/>
    <col min="524" max="546" width="1.625" style="6"/>
    <col min="547" max="547" width="5.125" style="6" customWidth="1"/>
    <col min="548" max="552" width="1.625" style="6"/>
    <col min="553" max="553" width="1.625" style="6" customWidth="1"/>
    <col min="554" max="588" width="1.625" style="6"/>
    <col min="589" max="590" width="2.625" style="6" customWidth="1"/>
    <col min="591" max="597" width="1.625" style="6"/>
    <col min="598" max="598" width="1.875" style="6" customWidth="1"/>
    <col min="599" max="600" width="1.25" style="6" customWidth="1"/>
    <col min="601" max="765" width="1.625" style="6"/>
    <col min="766" max="767" width="1.25" style="6" customWidth="1"/>
    <col min="768" max="778" width="1.625" style="6"/>
    <col min="779" max="779" width="0" style="6" hidden="1" customWidth="1"/>
    <col min="780" max="802" width="1.625" style="6"/>
    <col min="803" max="803" width="5.125" style="6" customWidth="1"/>
    <col min="804" max="808" width="1.625" style="6"/>
    <col min="809" max="809" width="1.625" style="6" customWidth="1"/>
    <col min="810" max="844" width="1.625" style="6"/>
    <col min="845" max="846" width="2.625" style="6" customWidth="1"/>
    <col min="847" max="853" width="1.625" style="6"/>
    <col min="854" max="854" width="1.875" style="6" customWidth="1"/>
    <col min="855" max="856" width="1.25" style="6" customWidth="1"/>
    <col min="857" max="1021" width="1.625" style="6"/>
    <col min="1022" max="1023" width="1.25" style="6" customWidth="1"/>
    <col min="1024" max="1034" width="1.625" style="6"/>
    <col min="1035" max="1035" width="0" style="6" hidden="1" customWidth="1"/>
    <col min="1036" max="1058" width="1.625" style="6"/>
    <col min="1059" max="1059" width="5.125" style="6" customWidth="1"/>
    <col min="1060" max="1064" width="1.625" style="6"/>
    <col min="1065" max="1065" width="1.625" style="6" customWidth="1"/>
    <col min="1066" max="1100" width="1.625" style="6"/>
    <col min="1101" max="1102" width="2.625" style="6" customWidth="1"/>
    <col min="1103" max="1109" width="1.625" style="6"/>
    <col min="1110" max="1110" width="1.875" style="6" customWidth="1"/>
    <col min="1111" max="1112" width="1.25" style="6" customWidth="1"/>
    <col min="1113" max="1277" width="1.625" style="6"/>
    <col min="1278" max="1279" width="1.25" style="6" customWidth="1"/>
    <col min="1280" max="1290" width="1.625" style="6"/>
    <col min="1291" max="1291" width="0" style="6" hidden="1" customWidth="1"/>
    <col min="1292" max="1314" width="1.625" style="6"/>
    <col min="1315" max="1315" width="5.125" style="6" customWidth="1"/>
    <col min="1316" max="1320" width="1.625" style="6"/>
    <col min="1321" max="1321" width="1.625" style="6" customWidth="1"/>
    <col min="1322" max="1356" width="1.625" style="6"/>
    <col min="1357" max="1358" width="2.625" style="6" customWidth="1"/>
    <col min="1359" max="1365" width="1.625" style="6"/>
    <col min="1366" max="1366" width="1.875" style="6" customWidth="1"/>
    <col min="1367" max="1368" width="1.25" style="6" customWidth="1"/>
    <col min="1369" max="1533" width="1.625" style="6"/>
    <col min="1534" max="1535" width="1.25" style="6" customWidth="1"/>
    <col min="1536" max="1546" width="1.625" style="6"/>
    <col min="1547" max="1547" width="0" style="6" hidden="1" customWidth="1"/>
    <col min="1548" max="1570" width="1.625" style="6"/>
    <col min="1571" max="1571" width="5.125" style="6" customWidth="1"/>
    <col min="1572" max="1576" width="1.625" style="6"/>
    <col min="1577" max="1577" width="1.625" style="6" customWidth="1"/>
    <col min="1578" max="1612" width="1.625" style="6"/>
    <col min="1613" max="1614" width="2.625" style="6" customWidth="1"/>
    <col min="1615" max="1621" width="1.625" style="6"/>
    <col min="1622" max="1622" width="1.875" style="6" customWidth="1"/>
    <col min="1623" max="1624" width="1.25" style="6" customWidth="1"/>
    <col min="1625" max="1789" width="1.625" style="6"/>
    <col min="1790" max="1791" width="1.25" style="6" customWidth="1"/>
    <col min="1792" max="1802" width="1.625" style="6"/>
    <col min="1803" max="1803" width="0" style="6" hidden="1" customWidth="1"/>
    <col min="1804" max="1826" width="1.625" style="6"/>
    <col min="1827" max="1827" width="5.125" style="6" customWidth="1"/>
    <col min="1828" max="1832" width="1.625" style="6"/>
    <col min="1833" max="1833" width="1.625" style="6" customWidth="1"/>
    <col min="1834" max="1868" width="1.625" style="6"/>
    <col min="1869" max="1870" width="2.625" style="6" customWidth="1"/>
    <col min="1871" max="1877" width="1.625" style="6"/>
    <col min="1878" max="1878" width="1.875" style="6" customWidth="1"/>
    <col min="1879" max="1880" width="1.25" style="6" customWidth="1"/>
    <col min="1881" max="2045" width="1.625" style="6"/>
    <col min="2046" max="2047" width="1.25" style="6" customWidth="1"/>
    <col min="2048" max="2058" width="1.625" style="6"/>
    <col min="2059" max="2059" width="0" style="6" hidden="1" customWidth="1"/>
    <col min="2060" max="2082" width="1.625" style="6"/>
    <col min="2083" max="2083" width="5.125" style="6" customWidth="1"/>
    <col min="2084" max="2088" width="1.625" style="6"/>
    <col min="2089" max="2089" width="1.625" style="6" customWidth="1"/>
    <col min="2090" max="2124" width="1.625" style="6"/>
    <col min="2125" max="2126" width="2.625" style="6" customWidth="1"/>
    <col min="2127" max="2133" width="1.625" style="6"/>
    <col min="2134" max="2134" width="1.875" style="6" customWidth="1"/>
    <col min="2135" max="2136" width="1.25" style="6" customWidth="1"/>
    <col min="2137" max="2301" width="1.625" style="6"/>
    <col min="2302" max="2303" width="1.25" style="6" customWidth="1"/>
    <col min="2304" max="2314" width="1.625" style="6"/>
    <col min="2315" max="2315" width="0" style="6" hidden="1" customWidth="1"/>
    <col min="2316" max="2338" width="1.625" style="6"/>
    <col min="2339" max="2339" width="5.125" style="6" customWidth="1"/>
    <col min="2340" max="2344" width="1.625" style="6"/>
    <col min="2345" max="2345" width="1.625" style="6" customWidth="1"/>
    <col min="2346" max="2380" width="1.625" style="6"/>
    <col min="2381" max="2382" width="2.625" style="6" customWidth="1"/>
    <col min="2383" max="2389" width="1.625" style="6"/>
    <col min="2390" max="2390" width="1.875" style="6" customWidth="1"/>
    <col min="2391" max="2392" width="1.25" style="6" customWidth="1"/>
    <col min="2393" max="2557" width="1.625" style="6"/>
    <col min="2558" max="2559" width="1.25" style="6" customWidth="1"/>
    <col min="2560" max="2570" width="1.625" style="6"/>
    <col min="2571" max="2571" width="0" style="6" hidden="1" customWidth="1"/>
    <col min="2572" max="2594" width="1.625" style="6"/>
    <col min="2595" max="2595" width="5.125" style="6" customWidth="1"/>
    <col min="2596" max="2600" width="1.625" style="6"/>
    <col min="2601" max="2601" width="1.625" style="6" customWidth="1"/>
    <col min="2602" max="2636" width="1.625" style="6"/>
    <col min="2637" max="2638" width="2.625" style="6" customWidth="1"/>
    <col min="2639" max="2645" width="1.625" style="6"/>
    <col min="2646" max="2646" width="1.875" style="6" customWidth="1"/>
    <col min="2647" max="2648" width="1.25" style="6" customWidth="1"/>
    <col min="2649" max="2813" width="1.625" style="6"/>
    <col min="2814" max="2815" width="1.25" style="6" customWidth="1"/>
    <col min="2816" max="2826" width="1.625" style="6"/>
    <col min="2827" max="2827" width="0" style="6" hidden="1" customWidth="1"/>
    <col min="2828" max="2850" width="1.625" style="6"/>
    <col min="2851" max="2851" width="5.125" style="6" customWidth="1"/>
    <col min="2852" max="2856" width="1.625" style="6"/>
    <col min="2857" max="2857" width="1.625" style="6" customWidth="1"/>
    <col min="2858" max="2892" width="1.625" style="6"/>
    <col min="2893" max="2894" width="2.625" style="6" customWidth="1"/>
    <col min="2895" max="2901" width="1.625" style="6"/>
    <col min="2902" max="2902" width="1.875" style="6" customWidth="1"/>
    <col min="2903" max="2904" width="1.25" style="6" customWidth="1"/>
    <col min="2905" max="3069" width="1.625" style="6"/>
    <col min="3070" max="3071" width="1.25" style="6" customWidth="1"/>
    <col min="3072" max="3082" width="1.625" style="6"/>
    <col min="3083" max="3083" width="0" style="6" hidden="1" customWidth="1"/>
    <col min="3084" max="3106" width="1.625" style="6"/>
    <col min="3107" max="3107" width="5.125" style="6" customWidth="1"/>
    <col min="3108" max="3112" width="1.625" style="6"/>
    <col min="3113" max="3113" width="1.625" style="6" customWidth="1"/>
    <col min="3114" max="3148" width="1.625" style="6"/>
    <col min="3149" max="3150" width="2.625" style="6" customWidth="1"/>
    <col min="3151" max="3157" width="1.625" style="6"/>
    <col min="3158" max="3158" width="1.875" style="6" customWidth="1"/>
    <col min="3159" max="3160" width="1.25" style="6" customWidth="1"/>
    <col min="3161" max="3325" width="1.625" style="6"/>
    <col min="3326" max="3327" width="1.25" style="6" customWidth="1"/>
    <col min="3328" max="3338" width="1.625" style="6"/>
    <col min="3339" max="3339" width="0" style="6" hidden="1" customWidth="1"/>
    <col min="3340" max="3362" width="1.625" style="6"/>
    <col min="3363" max="3363" width="5.125" style="6" customWidth="1"/>
    <col min="3364" max="3368" width="1.625" style="6"/>
    <col min="3369" max="3369" width="1.625" style="6" customWidth="1"/>
    <col min="3370" max="3404" width="1.625" style="6"/>
    <col min="3405" max="3406" width="2.625" style="6" customWidth="1"/>
    <col min="3407" max="3413" width="1.625" style="6"/>
    <col min="3414" max="3414" width="1.875" style="6" customWidth="1"/>
    <col min="3415" max="3416" width="1.25" style="6" customWidth="1"/>
    <col min="3417" max="3581" width="1.625" style="6"/>
    <col min="3582" max="3583" width="1.25" style="6" customWidth="1"/>
    <col min="3584" max="3594" width="1.625" style="6"/>
    <col min="3595" max="3595" width="0" style="6" hidden="1" customWidth="1"/>
    <col min="3596" max="3618" width="1.625" style="6"/>
    <col min="3619" max="3619" width="5.125" style="6" customWidth="1"/>
    <col min="3620" max="3624" width="1.625" style="6"/>
    <col min="3625" max="3625" width="1.625" style="6" customWidth="1"/>
    <col min="3626" max="3660" width="1.625" style="6"/>
    <col min="3661" max="3662" width="2.625" style="6" customWidth="1"/>
    <col min="3663" max="3669" width="1.625" style="6"/>
    <col min="3670" max="3670" width="1.875" style="6" customWidth="1"/>
    <col min="3671" max="3672" width="1.25" style="6" customWidth="1"/>
    <col min="3673" max="3837" width="1.625" style="6"/>
    <col min="3838" max="3839" width="1.25" style="6" customWidth="1"/>
    <col min="3840" max="3850" width="1.625" style="6"/>
    <col min="3851" max="3851" width="0" style="6" hidden="1" customWidth="1"/>
    <col min="3852" max="3874" width="1.625" style="6"/>
    <col min="3875" max="3875" width="5.125" style="6" customWidth="1"/>
    <col min="3876" max="3880" width="1.625" style="6"/>
    <col min="3881" max="3881" width="1.625" style="6" customWidth="1"/>
    <col min="3882" max="3916" width="1.625" style="6"/>
    <col min="3917" max="3918" width="2.625" style="6" customWidth="1"/>
    <col min="3919" max="3925" width="1.625" style="6"/>
    <col min="3926" max="3926" width="1.875" style="6" customWidth="1"/>
    <col min="3927" max="3928" width="1.25" style="6" customWidth="1"/>
    <col min="3929" max="4093" width="1.625" style="6"/>
    <col min="4094" max="4095" width="1.25" style="6" customWidth="1"/>
    <col min="4096" max="4106" width="1.625" style="6"/>
    <col min="4107" max="4107" width="0" style="6" hidden="1" customWidth="1"/>
    <col min="4108" max="4130" width="1.625" style="6"/>
    <col min="4131" max="4131" width="5.125" style="6" customWidth="1"/>
    <col min="4132" max="4136" width="1.625" style="6"/>
    <col min="4137" max="4137" width="1.625" style="6" customWidth="1"/>
    <col min="4138" max="4172" width="1.625" style="6"/>
    <col min="4173" max="4174" width="2.625" style="6" customWidth="1"/>
    <col min="4175" max="4181" width="1.625" style="6"/>
    <col min="4182" max="4182" width="1.875" style="6" customWidth="1"/>
    <col min="4183" max="4184" width="1.25" style="6" customWidth="1"/>
    <col min="4185" max="4349" width="1.625" style="6"/>
    <col min="4350" max="4351" width="1.25" style="6" customWidth="1"/>
    <col min="4352" max="4362" width="1.625" style="6"/>
    <col min="4363" max="4363" width="0" style="6" hidden="1" customWidth="1"/>
    <col min="4364" max="4386" width="1.625" style="6"/>
    <col min="4387" max="4387" width="5.125" style="6" customWidth="1"/>
    <col min="4388" max="4392" width="1.625" style="6"/>
    <col min="4393" max="4393" width="1.625" style="6" customWidth="1"/>
    <col min="4394" max="4428" width="1.625" style="6"/>
    <col min="4429" max="4430" width="2.625" style="6" customWidth="1"/>
    <col min="4431" max="4437" width="1.625" style="6"/>
    <col min="4438" max="4438" width="1.875" style="6" customWidth="1"/>
    <col min="4439" max="4440" width="1.25" style="6" customWidth="1"/>
    <col min="4441" max="4605" width="1.625" style="6"/>
    <col min="4606" max="4607" width="1.25" style="6" customWidth="1"/>
    <col min="4608" max="4618" width="1.625" style="6"/>
    <col min="4619" max="4619" width="0" style="6" hidden="1" customWidth="1"/>
    <col min="4620" max="4642" width="1.625" style="6"/>
    <col min="4643" max="4643" width="5.125" style="6" customWidth="1"/>
    <col min="4644" max="4648" width="1.625" style="6"/>
    <col min="4649" max="4649" width="1.625" style="6" customWidth="1"/>
    <col min="4650" max="4684" width="1.625" style="6"/>
    <col min="4685" max="4686" width="2.625" style="6" customWidth="1"/>
    <col min="4687" max="4693" width="1.625" style="6"/>
    <col min="4694" max="4694" width="1.875" style="6" customWidth="1"/>
    <col min="4695" max="4696" width="1.25" style="6" customWidth="1"/>
    <col min="4697" max="4861" width="1.625" style="6"/>
    <col min="4862" max="4863" width="1.25" style="6" customWidth="1"/>
    <col min="4864" max="4874" width="1.625" style="6"/>
    <col min="4875" max="4875" width="0" style="6" hidden="1" customWidth="1"/>
    <col min="4876" max="4898" width="1.625" style="6"/>
    <col min="4899" max="4899" width="5.125" style="6" customWidth="1"/>
    <col min="4900" max="4904" width="1.625" style="6"/>
    <col min="4905" max="4905" width="1.625" style="6" customWidth="1"/>
    <col min="4906" max="4940" width="1.625" style="6"/>
    <col min="4941" max="4942" width="2.625" style="6" customWidth="1"/>
    <col min="4943" max="4949" width="1.625" style="6"/>
    <col min="4950" max="4950" width="1.875" style="6" customWidth="1"/>
    <col min="4951" max="4952" width="1.25" style="6" customWidth="1"/>
    <col min="4953" max="5117" width="1.625" style="6"/>
    <col min="5118" max="5119" width="1.25" style="6" customWidth="1"/>
    <col min="5120" max="5130" width="1.625" style="6"/>
    <col min="5131" max="5131" width="0" style="6" hidden="1" customWidth="1"/>
    <col min="5132" max="5154" width="1.625" style="6"/>
    <col min="5155" max="5155" width="5.125" style="6" customWidth="1"/>
    <col min="5156" max="5160" width="1.625" style="6"/>
    <col min="5161" max="5161" width="1.625" style="6" customWidth="1"/>
    <col min="5162" max="5196" width="1.625" style="6"/>
    <col min="5197" max="5198" width="2.625" style="6" customWidth="1"/>
    <col min="5199" max="5205" width="1.625" style="6"/>
    <col min="5206" max="5206" width="1.875" style="6" customWidth="1"/>
    <col min="5207" max="5208" width="1.25" style="6" customWidth="1"/>
    <col min="5209" max="5373" width="1.625" style="6"/>
    <col min="5374" max="5375" width="1.25" style="6" customWidth="1"/>
    <col min="5376" max="5386" width="1.625" style="6"/>
    <col min="5387" max="5387" width="0" style="6" hidden="1" customWidth="1"/>
    <col min="5388" max="5410" width="1.625" style="6"/>
    <col min="5411" max="5411" width="5.125" style="6" customWidth="1"/>
    <col min="5412" max="5416" width="1.625" style="6"/>
    <col min="5417" max="5417" width="1.625" style="6" customWidth="1"/>
    <col min="5418" max="5452" width="1.625" style="6"/>
    <col min="5453" max="5454" width="2.625" style="6" customWidth="1"/>
    <col min="5455" max="5461" width="1.625" style="6"/>
    <col min="5462" max="5462" width="1.875" style="6" customWidth="1"/>
    <col min="5463" max="5464" width="1.25" style="6" customWidth="1"/>
    <col min="5465" max="5629" width="1.625" style="6"/>
    <col min="5630" max="5631" width="1.25" style="6" customWidth="1"/>
    <col min="5632" max="5642" width="1.625" style="6"/>
    <col min="5643" max="5643" width="0" style="6" hidden="1" customWidth="1"/>
    <col min="5644" max="5666" width="1.625" style="6"/>
    <col min="5667" max="5667" width="5.125" style="6" customWidth="1"/>
    <col min="5668" max="5672" width="1.625" style="6"/>
    <col min="5673" max="5673" width="1.625" style="6" customWidth="1"/>
    <col min="5674" max="5708" width="1.625" style="6"/>
    <col min="5709" max="5710" width="2.625" style="6" customWidth="1"/>
    <col min="5711" max="5717" width="1.625" style="6"/>
    <col min="5718" max="5718" width="1.875" style="6" customWidth="1"/>
    <col min="5719" max="5720" width="1.25" style="6" customWidth="1"/>
    <col min="5721" max="5885" width="1.625" style="6"/>
    <col min="5886" max="5887" width="1.25" style="6" customWidth="1"/>
    <col min="5888" max="5898" width="1.625" style="6"/>
    <col min="5899" max="5899" width="0" style="6" hidden="1" customWidth="1"/>
    <col min="5900" max="5922" width="1.625" style="6"/>
    <col min="5923" max="5923" width="5.125" style="6" customWidth="1"/>
    <col min="5924" max="5928" width="1.625" style="6"/>
    <col min="5929" max="5929" width="1.625" style="6" customWidth="1"/>
    <col min="5930" max="5964" width="1.625" style="6"/>
    <col min="5965" max="5966" width="2.625" style="6" customWidth="1"/>
    <col min="5967" max="5973" width="1.625" style="6"/>
    <col min="5974" max="5974" width="1.875" style="6" customWidth="1"/>
    <col min="5975" max="5976" width="1.25" style="6" customWidth="1"/>
    <col min="5977" max="6141" width="1.625" style="6"/>
    <col min="6142" max="6143" width="1.25" style="6" customWidth="1"/>
    <col min="6144" max="6154" width="1.625" style="6"/>
    <col min="6155" max="6155" width="0" style="6" hidden="1" customWidth="1"/>
    <col min="6156" max="6178" width="1.625" style="6"/>
    <col min="6179" max="6179" width="5.125" style="6" customWidth="1"/>
    <col min="6180" max="6184" width="1.625" style="6"/>
    <col min="6185" max="6185" width="1.625" style="6" customWidth="1"/>
    <col min="6186" max="6220" width="1.625" style="6"/>
    <col min="6221" max="6222" width="2.625" style="6" customWidth="1"/>
    <col min="6223" max="6229" width="1.625" style="6"/>
    <col min="6230" max="6230" width="1.875" style="6" customWidth="1"/>
    <col min="6231" max="6232" width="1.25" style="6" customWidth="1"/>
    <col min="6233" max="6397" width="1.625" style="6"/>
    <col min="6398" max="6399" width="1.25" style="6" customWidth="1"/>
    <col min="6400" max="6410" width="1.625" style="6"/>
    <col min="6411" max="6411" width="0" style="6" hidden="1" customWidth="1"/>
    <col min="6412" max="6434" width="1.625" style="6"/>
    <col min="6435" max="6435" width="5.125" style="6" customWidth="1"/>
    <col min="6436" max="6440" width="1.625" style="6"/>
    <col min="6441" max="6441" width="1.625" style="6" customWidth="1"/>
    <col min="6442" max="6476" width="1.625" style="6"/>
    <col min="6477" max="6478" width="2.625" style="6" customWidth="1"/>
    <col min="6479" max="6485" width="1.625" style="6"/>
    <col min="6486" max="6486" width="1.875" style="6" customWidth="1"/>
    <col min="6487" max="6488" width="1.25" style="6" customWidth="1"/>
    <col min="6489" max="6653" width="1.625" style="6"/>
    <col min="6654" max="6655" width="1.25" style="6" customWidth="1"/>
    <col min="6656" max="6666" width="1.625" style="6"/>
    <col min="6667" max="6667" width="0" style="6" hidden="1" customWidth="1"/>
    <col min="6668" max="6690" width="1.625" style="6"/>
    <col min="6691" max="6691" width="5.125" style="6" customWidth="1"/>
    <col min="6692" max="6696" width="1.625" style="6"/>
    <col min="6697" max="6697" width="1.625" style="6" customWidth="1"/>
    <col min="6698" max="6732" width="1.625" style="6"/>
    <col min="6733" max="6734" width="2.625" style="6" customWidth="1"/>
    <col min="6735" max="6741" width="1.625" style="6"/>
    <col min="6742" max="6742" width="1.875" style="6" customWidth="1"/>
    <col min="6743" max="6744" width="1.25" style="6" customWidth="1"/>
    <col min="6745" max="6909" width="1.625" style="6"/>
    <col min="6910" max="6911" width="1.25" style="6" customWidth="1"/>
    <col min="6912" max="6922" width="1.625" style="6"/>
    <col min="6923" max="6923" width="0" style="6" hidden="1" customWidth="1"/>
    <col min="6924" max="6946" width="1.625" style="6"/>
    <col min="6947" max="6947" width="5.125" style="6" customWidth="1"/>
    <col min="6948" max="6952" width="1.625" style="6"/>
    <col min="6953" max="6953" width="1.625" style="6" customWidth="1"/>
    <col min="6954" max="6988" width="1.625" style="6"/>
    <col min="6989" max="6990" width="2.625" style="6" customWidth="1"/>
    <col min="6991" max="6997" width="1.625" style="6"/>
    <col min="6998" max="6998" width="1.875" style="6" customWidth="1"/>
    <col min="6999" max="7000" width="1.25" style="6" customWidth="1"/>
    <col min="7001" max="7165" width="1.625" style="6"/>
    <col min="7166" max="7167" width="1.25" style="6" customWidth="1"/>
    <col min="7168" max="7178" width="1.625" style="6"/>
    <col min="7179" max="7179" width="0" style="6" hidden="1" customWidth="1"/>
    <col min="7180" max="7202" width="1.625" style="6"/>
    <col min="7203" max="7203" width="5.125" style="6" customWidth="1"/>
    <col min="7204" max="7208" width="1.625" style="6"/>
    <col min="7209" max="7209" width="1.625" style="6" customWidth="1"/>
    <col min="7210" max="7244" width="1.625" style="6"/>
    <col min="7245" max="7246" width="2.625" style="6" customWidth="1"/>
    <col min="7247" max="7253" width="1.625" style="6"/>
    <col min="7254" max="7254" width="1.875" style="6" customWidth="1"/>
    <col min="7255" max="7256" width="1.25" style="6" customWidth="1"/>
    <col min="7257" max="7421" width="1.625" style="6"/>
    <col min="7422" max="7423" width="1.25" style="6" customWidth="1"/>
    <col min="7424" max="7434" width="1.625" style="6"/>
    <col min="7435" max="7435" width="0" style="6" hidden="1" customWidth="1"/>
    <col min="7436" max="7458" width="1.625" style="6"/>
    <col min="7459" max="7459" width="5.125" style="6" customWidth="1"/>
    <col min="7460" max="7464" width="1.625" style="6"/>
    <col min="7465" max="7465" width="1.625" style="6" customWidth="1"/>
    <col min="7466" max="7500" width="1.625" style="6"/>
    <col min="7501" max="7502" width="2.625" style="6" customWidth="1"/>
    <col min="7503" max="7509" width="1.625" style="6"/>
    <col min="7510" max="7510" width="1.875" style="6" customWidth="1"/>
    <col min="7511" max="7512" width="1.25" style="6" customWidth="1"/>
    <col min="7513" max="7677" width="1.625" style="6"/>
    <col min="7678" max="7679" width="1.25" style="6" customWidth="1"/>
    <col min="7680" max="7690" width="1.625" style="6"/>
    <col min="7691" max="7691" width="0" style="6" hidden="1" customWidth="1"/>
    <col min="7692" max="7714" width="1.625" style="6"/>
    <col min="7715" max="7715" width="5.125" style="6" customWidth="1"/>
    <col min="7716" max="7720" width="1.625" style="6"/>
    <col min="7721" max="7721" width="1.625" style="6" customWidth="1"/>
    <col min="7722" max="7756" width="1.625" style="6"/>
    <col min="7757" max="7758" width="2.625" style="6" customWidth="1"/>
    <col min="7759" max="7765" width="1.625" style="6"/>
    <col min="7766" max="7766" width="1.875" style="6" customWidth="1"/>
    <col min="7767" max="7768" width="1.25" style="6" customWidth="1"/>
    <col min="7769" max="7933" width="1.625" style="6"/>
    <col min="7934" max="7935" width="1.25" style="6" customWidth="1"/>
    <col min="7936" max="7946" width="1.625" style="6"/>
    <col min="7947" max="7947" width="0" style="6" hidden="1" customWidth="1"/>
    <col min="7948" max="7970" width="1.625" style="6"/>
    <col min="7971" max="7971" width="5.125" style="6" customWidth="1"/>
    <col min="7972" max="7976" width="1.625" style="6"/>
    <col min="7977" max="7977" width="1.625" style="6" customWidth="1"/>
    <col min="7978" max="8012" width="1.625" style="6"/>
    <col min="8013" max="8014" width="2.625" style="6" customWidth="1"/>
    <col min="8015" max="8021" width="1.625" style="6"/>
    <col min="8022" max="8022" width="1.875" style="6" customWidth="1"/>
    <col min="8023" max="8024" width="1.25" style="6" customWidth="1"/>
    <col min="8025" max="8189" width="1.625" style="6"/>
    <col min="8190" max="8191" width="1.25" style="6" customWidth="1"/>
    <col min="8192" max="8202" width="1.625" style="6"/>
    <col min="8203" max="8203" width="0" style="6" hidden="1" customWidth="1"/>
    <col min="8204" max="8226" width="1.625" style="6"/>
    <col min="8227" max="8227" width="5.125" style="6" customWidth="1"/>
    <col min="8228" max="8232" width="1.625" style="6"/>
    <col min="8233" max="8233" width="1.625" style="6" customWidth="1"/>
    <col min="8234" max="8268" width="1.625" style="6"/>
    <col min="8269" max="8270" width="2.625" style="6" customWidth="1"/>
    <col min="8271" max="8277" width="1.625" style="6"/>
    <col min="8278" max="8278" width="1.875" style="6" customWidth="1"/>
    <col min="8279" max="8280" width="1.25" style="6" customWidth="1"/>
    <col min="8281" max="8445" width="1.625" style="6"/>
    <col min="8446" max="8447" width="1.25" style="6" customWidth="1"/>
    <col min="8448" max="8458" width="1.625" style="6"/>
    <col min="8459" max="8459" width="0" style="6" hidden="1" customWidth="1"/>
    <col min="8460" max="8482" width="1.625" style="6"/>
    <col min="8483" max="8483" width="5.125" style="6" customWidth="1"/>
    <col min="8484" max="8488" width="1.625" style="6"/>
    <col min="8489" max="8489" width="1.625" style="6" customWidth="1"/>
    <col min="8490" max="8524" width="1.625" style="6"/>
    <col min="8525" max="8526" width="2.625" style="6" customWidth="1"/>
    <col min="8527" max="8533" width="1.625" style="6"/>
    <col min="8534" max="8534" width="1.875" style="6" customWidth="1"/>
    <col min="8535" max="8536" width="1.25" style="6" customWidth="1"/>
    <col min="8537" max="8701" width="1.625" style="6"/>
    <col min="8702" max="8703" width="1.25" style="6" customWidth="1"/>
    <col min="8704" max="8714" width="1.625" style="6"/>
    <col min="8715" max="8715" width="0" style="6" hidden="1" customWidth="1"/>
    <col min="8716" max="8738" width="1.625" style="6"/>
    <col min="8739" max="8739" width="5.125" style="6" customWidth="1"/>
    <col min="8740" max="8744" width="1.625" style="6"/>
    <col min="8745" max="8745" width="1.625" style="6" customWidth="1"/>
    <col min="8746" max="8780" width="1.625" style="6"/>
    <col min="8781" max="8782" width="2.625" style="6" customWidth="1"/>
    <col min="8783" max="8789" width="1.625" style="6"/>
    <col min="8790" max="8790" width="1.875" style="6" customWidth="1"/>
    <col min="8791" max="8792" width="1.25" style="6" customWidth="1"/>
    <col min="8793" max="8957" width="1.625" style="6"/>
    <col min="8958" max="8959" width="1.25" style="6" customWidth="1"/>
    <col min="8960" max="8970" width="1.625" style="6"/>
    <col min="8971" max="8971" width="0" style="6" hidden="1" customWidth="1"/>
    <col min="8972" max="8994" width="1.625" style="6"/>
    <col min="8995" max="8995" width="5.125" style="6" customWidth="1"/>
    <col min="8996" max="9000" width="1.625" style="6"/>
    <col min="9001" max="9001" width="1.625" style="6" customWidth="1"/>
    <col min="9002" max="9036" width="1.625" style="6"/>
    <col min="9037" max="9038" width="2.625" style="6" customWidth="1"/>
    <col min="9039" max="9045" width="1.625" style="6"/>
    <col min="9046" max="9046" width="1.875" style="6" customWidth="1"/>
    <col min="9047" max="9048" width="1.25" style="6" customWidth="1"/>
    <col min="9049" max="9213" width="1.625" style="6"/>
    <col min="9214" max="9215" width="1.25" style="6" customWidth="1"/>
    <col min="9216" max="9226" width="1.625" style="6"/>
    <col min="9227" max="9227" width="0" style="6" hidden="1" customWidth="1"/>
    <col min="9228" max="9250" width="1.625" style="6"/>
    <col min="9251" max="9251" width="5.125" style="6" customWidth="1"/>
    <col min="9252" max="9256" width="1.625" style="6"/>
    <col min="9257" max="9257" width="1.625" style="6" customWidth="1"/>
    <col min="9258" max="9292" width="1.625" style="6"/>
    <col min="9293" max="9294" width="2.625" style="6" customWidth="1"/>
    <col min="9295" max="9301" width="1.625" style="6"/>
    <col min="9302" max="9302" width="1.875" style="6" customWidth="1"/>
    <col min="9303" max="9304" width="1.25" style="6" customWidth="1"/>
    <col min="9305" max="9469" width="1.625" style="6"/>
    <col min="9470" max="9471" width="1.25" style="6" customWidth="1"/>
    <col min="9472" max="9482" width="1.625" style="6"/>
    <col min="9483" max="9483" width="0" style="6" hidden="1" customWidth="1"/>
    <col min="9484" max="9506" width="1.625" style="6"/>
    <col min="9507" max="9507" width="5.125" style="6" customWidth="1"/>
    <col min="9508" max="9512" width="1.625" style="6"/>
    <col min="9513" max="9513" width="1.625" style="6" customWidth="1"/>
    <col min="9514" max="9548" width="1.625" style="6"/>
    <col min="9549" max="9550" width="2.625" style="6" customWidth="1"/>
    <col min="9551" max="9557" width="1.625" style="6"/>
    <col min="9558" max="9558" width="1.875" style="6" customWidth="1"/>
    <col min="9559" max="9560" width="1.25" style="6" customWidth="1"/>
    <col min="9561" max="9725" width="1.625" style="6"/>
    <col min="9726" max="9727" width="1.25" style="6" customWidth="1"/>
    <col min="9728" max="9738" width="1.625" style="6"/>
    <col min="9739" max="9739" width="0" style="6" hidden="1" customWidth="1"/>
    <col min="9740" max="9762" width="1.625" style="6"/>
    <col min="9763" max="9763" width="5.125" style="6" customWidth="1"/>
    <col min="9764" max="9768" width="1.625" style="6"/>
    <col min="9769" max="9769" width="1.625" style="6" customWidth="1"/>
    <col min="9770" max="9804" width="1.625" style="6"/>
    <col min="9805" max="9806" width="2.625" style="6" customWidth="1"/>
    <col min="9807" max="9813" width="1.625" style="6"/>
    <col min="9814" max="9814" width="1.875" style="6" customWidth="1"/>
    <col min="9815" max="9816" width="1.25" style="6" customWidth="1"/>
    <col min="9817" max="9981" width="1.625" style="6"/>
    <col min="9982" max="9983" width="1.25" style="6" customWidth="1"/>
    <col min="9984" max="9994" width="1.625" style="6"/>
    <col min="9995" max="9995" width="0" style="6" hidden="1" customWidth="1"/>
    <col min="9996" max="10018" width="1.625" style="6"/>
    <col min="10019" max="10019" width="5.125" style="6" customWidth="1"/>
    <col min="10020" max="10024" width="1.625" style="6"/>
    <col min="10025" max="10025" width="1.625" style="6" customWidth="1"/>
    <col min="10026" max="10060" width="1.625" style="6"/>
    <col min="10061" max="10062" width="2.625" style="6" customWidth="1"/>
    <col min="10063" max="10069" width="1.625" style="6"/>
    <col min="10070" max="10070" width="1.875" style="6" customWidth="1"/>
    <col min="10071" max="10072" width="1.25" style="6" customWidth="1"/>
    <col min="10073" max="10237" width="1.625" style="6"/>
    <col min="10238" max="10239" width="1.25" style="6" customWidth="1"/>
    <col min="10240" max="10250" width="1.625" style="6"/>
    <col min="10251" max="10251" width="0" style="6" hidden="1" customWidth="1"/>
    <col min="10252" max="10274" width="1.625" style="6"/>
    <col min="10275" max="10275" width="5.125" style="6" customWidth="1"/>
    <col min="10276" max="10280" width="1.625" style="6"/>
    <col min="10281" max="10281" width="1.625" style="6" customWidth="1"/>
    <col min="10282" max="10316" width="1.625" style="6"/>
    <col min="10317" max="10318" width="2.625" style="6" customWidth="1"/>
    <col min="10319" max="10325" width="1.625" style="6"/>
    <col min="10326" max="10326" width="1.875" style="6" customWidth="1"/>
    <col min="10327" max="10328" width="1.25" style="6" customWidth="1"/>
    <col min="10329" max="10493" width="1.625" style="6"/>
    <col min="10494" max="10495" width="1.25" style="6" customWidth="1"/>
    <col min="10496" max="10506" width="1.625" style="6"/>
    <col min="10507" max="10507" width="0" style="6" hidden="1" customWidth="1"/>
    <col min="10508" max="10530" width="1.625" style="6"/>
    <col min="10531" max="10531" width="5.125" style="6" customWidth="1"/>
    <col min="10532" max="10536" width="1.625" style="6"/>
    <col min="10537" max="10537" width="1.625" style="6" customWidth="1"/>
    <col min="10538" max="10572" width="1.625" style="6"/>
    <col min="10573" max="10574" width="2.625" style="6" customWidth="1"/>
    <col min="10575" max="10581" width="1.625" style="6"/>
    <col min="10582" max="10582" width="1.875" style="6" customWidth="1"/>
    <col min="10583" max="10584" width="1.25" style="6" customWidth="1"/>
    <col min="10585" max="10749" width="1.625" style="6"/>
    <col min="10750" max="10751" width="1.25" style="6" customWidth="1"/>
    <col min="10752" max="10762" width="1.625" style="6"/>
    <col min="10763" max="10763" width="0" style="6" hidden="1" customWidth="1"/>
    <col min="10764" max="10786" width="1.625" style="6"/>
    <col min="10787" max="10787" width="5.125" style="6" customWidth="1"/>
    <col min="10788" max="10792" width="1.625" style="6"/>
    <col min="10793" max="10793" width="1.625" style="6" customWidth="1"/>
    <col min="10794" max="10828" width="1.625" style="6"/>
    <col min="10829" max="10830" width="2.625" style="6" customWidth="1"/>
    <col min="10831" max="10837" width="1.625" style="6"/>
    <col min="10838" max="10838" width="1.875" style="6" customWidth="1"/>
    <col min="10839" max="10840" width="1.25" style="6" customWidth="1"/>
    <col min="10841" max="11005" width="1.625" style="6"/>
    <col min="11006" max="11007" width="1.25" style="6" customWidth="1"/>
    <col min="11008" max="11018" width="1.625" style="6"/>
    <col min="11019" max="11019" width="0" style="6" hidden="1" customWidth="1"/>
    <col min="11020" max="11042" width="1.625" style="6"/>
    <col min="11043" max="11043" width="5.125" style="6" customWidth="1"/>
    <col min="11044" max="11048" width="1.625" style="6"/>
    <col min="11049" max="11049" width="1.625" style="6" customWidth="1"/>
    <col min="11050" max="11084" width="1.625" style="6"/>
    <col min="11085" max="11086" width="2.625" style="6" customWidth="1"/>
    <col min="11087" max="11093" width="1.625" style="6"/>
    <col min="11094" max="11094" width="1.875" style="6" customWidth="1"/>
    <col min="11095" max="11096" width="1.25" style="6" customWidth="1"/>
    <col min="11097" max="11261" width="1.625" style="6"/>
    <col min="11262" max="11263" width="1.25" style="6" customWidth="1"/>
    <col min="11264" max="11274" width="1.625" style="6"/>
    <col min="11275" max="11275" width="0" style="6" hidden="1" customWidth="1"/>
    <col min="11276" max="11298" width="1.625" style="6"/>
    <col min="11299" max="11299" width="5.125" style="6" customWidth="1"/>
    <col min="11300" max="11304" width="1.625" style="6"/>
    <col min="11305" max="11305" width="1.625" style="6" customWidth="1"/>
    <col min="11306" max="11340" width="1.625" style="6"/>
    <col min="11341" max="11342" width="2.625" style="6" customWidth="1"/>
    <col min="11343" max="11349" width="1.625" style="6"/>
    <col min="11350" max="11350" width="1.875" style="6" customWidth="1"/>
    <col min="11351" max="11352" width="1.25" style="6" customWidth="1"/>
    <col min="11353" max="11517" width="1.625" style="6"/>
    <col min="11518" max="11519" width="1.25" style="6" customWidth="1"/>
    <col min="11520" max="11530" width="1.625" style="6"/>
    <col min="11531" max="11531" width="0" style="6" hidden="1" customWidth="1"/>
    <col min="11532" max="11554" width="1.625" style="6"/>
    <col min="11555" max="11555" width="5.125" style="6" customWidth="1"/>
    <col min="11556" max="11560" width="1.625" style="6"/>
    <col min="11561" max="11561" width="1.625" style="6" customWidth="1"/>
    <col min="11562" max="11596" width="1.625" style="6"/>
    <col min="11597" max="11598" width="2.625" style="6" customWidth="1"/>
    <col min="11599" max="11605" width="1.625" style="6"/>
    <col min="11606" max="11606" width="1.875" style="6" customWidth="1"/>
    <col min="11607" max="11608" width="1.25" style="6" customWidth="1"/>
    <col min="11609" max="11773" width="1.625" style="6"/>
    <col min="11774" max="11775" width="1.25" style="6" customWidth="1"/>
    <col min="11776" max="11786" width="1.625" style="6"/>
    <col min="11787" max="11787" width="0" style="6" hidden="1" customWidth="1"/>
    <col min="11788" max="11810" width="1.625" style="6"/>
    <col min="11811" max="11811" width="5.125" style="6" customWidth="1"/>
    <col min="11812" max="11816" width="1.625" style="6"/>
    <col min="11817" max="11817" width="1.625" style="6" customWidth="1"/>
    <col min="11818" max="11852" width="1.625" style="6"/>
    <col min="11853" max="11854" width="2.625" style="6" customWidth="1"/>
    <col min="11855" max="11861" width="1.625" style="6"/>
    <col min="11862" max="11862" width="1.875" style="6" customWidth="1"/>
    <col min="11863" max="11864" width="1.25" style="6" customWidth="1"/>
    <col min="11865" max="12029" width="1.625" style="6"/>
    <col min="12030" max="12031" width="1.25" style="6" customWidth="1"/>
    <col min="12032" max="12042" width="1.625" style="6"/>
    <col min="12043" max="12043" width="0" style="6" hidden="1" customWidth="1"/>
    <col min="12044" max="12066" width="1.625" style="6"/>
    <col min="12067" max="12067" width="5.125" style="6" customWidth="1"/>
    <col min="12068" max="12072" width="1.625" style="6"/>
    <col min="12073" max="12073" width="1.625" style="6" customWidth="1"/>
    <col min="12074" max="12108" width="1.625" style="6"/>
    <col min="12109" max="12110" width="2.625" style="6" customWidth="1"/>
    <col min="12111" max="12117" width="1.625" style="6"/>
    <col min="12118" max="12118" width="1.875" style="6" customWidth="1"/>
    <col min="12119" max="12120" width="1.25" style="6" customWidth="1"/>
    <col min="12121" max="12285" width="1.625" style="6"/>
    <col min="12286" max="12287" width="1.25" style="6" customWidth="1"/>
    <col min="12288" max="12298" width="1.625" style="6"/>
    <col min="12299" max="12299" width="0" style="6" hidden="1" customWidth="1"/>
    <col min="12300" max="12322" width="1.625" style="6"/>
    <col min="12323" max="12323" width="5.125" style="6" customWidth="1"/>
    <col min="12324" max="12328" width="1.625" style="6"/>
    <col min="12329" max="12329" width="1.625" style="6" customWidth="1"/>
    <col min="12330" max="12364" width="1.625" style="6"/>
    <col min="12365" max="12366" width="2.625" style="6" customWidth="1"/>
    <col min="12367" max="12373" width="1.625" style="6"/>
    <col min="12374" max="12374" width="1.875" style="6" customWidth="1"/>
    <col min="12375" max="12376" width="1.25" style="6" customWidth="1"/>
    <col min="12377" max="12541" width="1.625" style="6"/>
    <col min="12542" max="12543" width="1.25" style="6" customWidth="1"/>
    <col min="12544" max="12554" width="1.625" style="6"/>
    <col min="12555" max="12555" width="0" style="6" hidden="1" customWidth="1"/>
    <col min="12556" max="12578" width="1.625" style="6"/>
    <col min="12579" max="12579" width="5.125" style="6" customWidth="1"/>
    <col min="12580" max="12584" width="1.625" style="6"/>
    <col min="12585" max="12585" width="1.625" style="6" customWidth="1"/>
    <col min="12586" max="12620" width="1.625" style="6"/>
    <col min="12621" max="12622" width="2.625" style="6" customWidth="1"/>
    <col min="12623" max="12629" width="1.625" style="6"/>
    <col min="12630" max="12630" width="1.875" style="6" customWidth="1"/>
    <col min="12631" max="12632" width="1.25" style="6" customWidth="1"/>
    <col min="12633" max="12797" width="1.625" style="6"/>
    <col min="12798" max="12799" width="1.25" style="6" customWidth="1"/>
    <col min="12800" max="12810" width="1.625" style="6"/>
    <col min="12811" max="12811" width="0" style="6" hidden="1" customWidth="1"/>
    <col min="12812" max="12834" width="1.625" style="6"/>
    <col min="12835" max="12835" width="5.125" style="6" customWidth="1"/>
    <col min="12836" max="12840" width="1.625" style="6"/>
    <col min="12841" max="12841" width="1.625" style="6" customWidth="1"/>
    <col min="12842" max="12876" width="1.625" style="6"/>
    <col min="12877" max="12878" width="2.625" style="6" customWidth="1"/>
    <col min="12879" max="12885" width="1.625" style="6"/>
    <col min="12886" max="12886" width="1.875" style="6" customWidth="1"/>
    <col min="12887" max="12888" width="1.25" style="6" customWidth="1"/>
    <col min="12889" max="13053" width="1.625" style="6"/>
    <col min="13054" max="13055" width="1.25" style="6" customWidth="1"/>
    <col min="13056" max="13066" width="1.625" style="6"/>
    <col min="13067" max="13067" width="0" style="6" hidden="1" customWidth="1"/>
    <col min="13068" max="13090" width="1.625" style="6"/>
    <col min="13091" max="13091" width="5.125" style="6" customWidth="1"/>
    <col min="13092" max="13096" width="1.625" style="6"/>
    <col min="13097" max="13097" width="1.625" style="6" customWidth="1"/>
    <col min="13098" max="13132" width="1.625" style="6"/>
    <col min="13133" max="13134" width="2.625" style="6" customWidth="1"/>
    <col min="13135" max="13141" width="1.625" style="6"/>
    <col min="13142" max="13142" width="1.875" style="6" customWidth="1"/>
    <col min="13143" max="13144" width="1.25" style="6" customWidth="1"/>
    <col min="13145" max="13309" width="1.625" style="6"/>
    <col min="13310" max="13311" width="1.25" style="6" customWidth="1"/>
    <col min="13312" max="13322" width="1.625" style="6"/>
    <col min="13323" max="13323" width="0" style="6" hidden="1" customWidth="1"/>
    <col min="13324" max="13346" width="1.625" style="6"/>
    <col min="13347" max="13347" width="5.125" style="6" customWidth="1"/>
    <col min="13348" max="13352" width="1.625" style="6"/>
    <col min="13353" max="13353" width="1.625" style="6" customWidth="1"/>
    <col min="13354" max="13388" width="1.625" style="6"/>
    <col min="13389" max="13390" width="2.625" style="6" customWidth="1"/>
    <col min="13391" max="13397" width="1.625" style="6"/>
    <col min="13398" max="13398" width="1.875" style="6" customWidth="1"/>
    <col min="13399" max="13400" width="1.25" style="6" customWidth="1"/>
    <col min="13401" max="13565" width="1.625" style="6"/>
    <col min="13566" max="13567" width="1.25" style="6" customWidth="1"/>
    <col min="13568" max="13578" width="1.625" style="6"/>
    <col min="13579" max="13579" width="0" style="6" hidden="1" customWidth="1"/>
    <col min="13580" max="13602" width="1.625" style="6"/>
    <col min="13603" max="13603" width="5.125" style="6" customWidth="1"/>
    <col min="13604" max="13608" width="1.625" style="6"/>
    <col min="13609" max="13609" width="1.625" style="6" customWidth="1"/>
    <col min="13610" max="13644" width="1.625" style="6"/>
    <col min="13645" max="13646" width="2.625" style="6" customWidth="1"/>
    <col min="13647" max="13653" width="1.625" style="6"/>
    <col min="13654" max="13654" width="1.875" style="6" customWidth="1"/>
    <col min="13655" max="13656" width="1.25" style="6" customWidth="1"/>
    <col min="13657" max="13821" width="1.625" style="6"/>
    <col min="13822" max="13823" width="1.25" style="6" customWidth="1"/>
    <col min="13824" max="13834" width="1.625" style="6"/>
    <col min="13835" max="13835" width="0" style="6" hidden="1" customWidth="1"/>
    <col min="13836" max="13858" width="1.625" style="6"/>
    <col min="13859" max="13859" width="5.125" style="6" customWidth="1"/>
    <col min="13860" max="13864" width="1.625" style="6"/>
    <col min="13865" max="13865" width="1.625" style="6" customWidth="1"/>
    <col min="13866" max="13900" width="1.625" style="6"/>
    <col min="13901" max="13902" width="2.625" style="6" customWidth="1"/>
    <col min="13903" max="13909" width="1.625" style="6"/>
    <col min="13910" max="13910" width="1.875" style="6" customWidth="1"/>
    <col min="13911" max="13912" width="1.25" style="6" customWidth="1"/>
    <col min="13913" max="14077" width="1.625" style="6"/>
    <col min="14078" max="14079" width="1.25" style="6" customWidth="1"/>
    <col min="14080" max="14090" width="1.625" style="6"/>
    <col min="14091" max="14091" width="0" style="6" hidden="1" customWidth="1"/>
    <col min="14092" max="14114" width="1.625" style="6"/>
    <col min="14115" max="14115" width="5.125" style="6" customWidth="1"/>
    <col min="14116" max="14120" width="1.625" style="6"/>
    <col min="14121" max="14121" width="1.625" style="6" customWidth="1"/>
    <col min="14122" max="14156" width="1.625" style="6"/>
    <col min="14157" max="14158" width="2.625" style="6" customWidth="1"/>
    <col min="14159" max="14165" width="1.625" style="6"/>
    <col min="14166" max="14166" width="1.875" style="6" customWidth="1"/>
    <col min="14167" max="14168" width="1.25" style="6" customWidth="1"/>
    <col min="14169" max="14333" width="1.625" style="6"/>
    <col min="14334" max="14335" width="1.25" style="6" customWidth="1"/>
    <col min="14336" max="14346" width="1.625" style="6"/>
    <col min="14347" max="14347" width="0" style="6" hidden="1" customWidth="1"/>
    <col min="14348" max="14370" width="1.625" style="6"/>
    <col min="14371" max="14371" width="5.125" style="6" customWidth="1"/>
    <col min="14372" max="14376" width="1.625" style="6"/>
    <col min="14377" max="14377" width="1.625" style="6" customWidth="1"/>
    <col min="14378" max="14412" width="1.625" style="6"/>
    <col min="14413" max="14414" width="2.625" style="6" customWidth="1"/>
    <col min="14415" max="14421" width="1.625" style="6"/>
    <col min="14422" max="14422" width="1.875" style="6" customWidth="1"/>
    <col min="14423" max="14424" width="1.25" style="6" customWidth="1"/>
    <col min="14425" max="14589" width="1.625" style="6"/>
    <col min="14590" max="14591" width="1.25" style="6" customWidth="1"/>
    <col min="14592" max="14602" width="1.625" style="6"/>
    <col min="14603" max="14603" width="0" style="6" hidden="1" customWidth="1"/>
    <col min="14604" max="14626" width="1.625" style="6"/>
    <col min="14627" max="14627" width="5.125" style="6" customWidth="1"/>
    <col min="14628" max="14632" width="1.625" style="6"/>
    <col min="14633" max="14633" width="1.625" style="6" customWidth="1"/>
    <col min="14634" max="14668" width="1.625" style="6"/>
    <col min="14669" max="14670" width="2.625" style="6" customWidth="1"/>
    <col min="14671" max="14677" width="1.625" style="6"/>
    <col min="14678" max="14678" width="1.875" style="6" customWidth="1"/>
    <col min="14679" max="14680" width="1.25" style="6" customWidth="1"/>
    <col min="14681" max="14845" width="1.625" style="6"/>
    <col min="14846" max="14847" width="1.25" style="6" customWidth="1"/>
    <col min="14848" max="14858" width="1.625" style="6"/>
    <col min="14859" max="14859" width="0" style="6" hidden="1" customWidth="1"/>
    <col min="14860" max="14882" width="1.625" style="6"/>
    <col min="14883" max="14883" width="5.125" style="6" customWidth="1"/>
    <col min="14884" max="14888" width="1.625" style="6"/>
    <col min="14889" max="14889" width="1.625" style="6" customWidth="1"/>
    <col min="14890" max="14924" width="1.625" style="6"/>
    <col min="14925" max="14926" width="2.625" style="6" customWidth="1"/>
    <col min="14927" max="14933" width="1.625" style="6"/>
    <col min="14934" max="14934" width="1.875" style="6" customWidth="1"/>
    <col min="14935" max="14936" width="1.25" style="6" customWidth="1"/>
    <col min="14937" max="15101" width="1.625" style="6"/>
    <col min="15102" max="15103" width="1.25" style="6" customWidth="1"/>
    <col min="15104" max="15114" width="1.625" style="6"/>
    <col min="15115" max="15115" width="0" style="6" hidden="1" customWidth="1"/>
    <col min="15116" max="15138" width="1.625" style="6"/>
    <col min="15139" max="15139" width="5.125" style="6" customWidth="1"/>
    <col min="15140" max="15144" width="1.625" style="6"/>
    <col min="15145" max="15145" width="1.625" style="6" customWidth="1"/>
    <col min="15146" max="15180" width="1.625" style="6"/>
    <col min="15181" max="15182" width="2.625" style="6" customWidth="1"/>
    <col min="15183" max="15189" width="1.625" style="6"/>
    <col min="15190" max="15190" width="1.875" style="6" customWidth="1"/>
    <col min="15191" max="15192" width="1.25" style="6" customWidth="1"/>
    <col min="15193" max="15357" width="1.625" style="6"/>
    <col min="15358" max="15359" width="1.25" style="6" customWidth="1"/>
    <col min="15360" max="15370" width="1.625" style="6"/>
    <col min="15371" max="15371" width="0" style="6" hidden="1" customWidth="1"/>
    <col min="15372" max="15394" width="1.625" style="6"/>
    <col min="15395" max="15395" width="5.125" style="6" customWidth="1"/>
    <col min="15396" max="15400" width="1.625" style="6"/>
    <col min="15401" max="15401" width="1.625" style="6" customWidth="1"/>
    <col min="15402" max="15436" width="1.625" style="6"/>
    <col min="15437" max="15438" width="2.625" style="6" customWidth="1"/>
    <col min="15439" max="15445" width="1.625" style="6"/>
    <col min="15446" max="15446" width="1.875" style="6" customWidth="1"/>
    <col min="15447" max="15448" width="1.25" style="6" customWidth="1"/>
    <col min="15449" max="15613" width="1.625" style="6"/>
    <col min="15614" max="15615" width="1.25" style="6" customWidth="1"/>
    <col min="15616" max="15626" width="1.625" style="6"/>
    <col min="15627" max="15627" width="0" style="6" hidden="1" customWidth="1"/>
    <col min="15628" max="15650" width="1.625" style="6"/>
    <col min="15651" max="15651" width="5.125" style="6" customWidth="1"/>
    <col min="15652" max="15656" width="1.625" style="6"/>
    <col min="15657" max="15657" width="1.625" style="6" customWidth="1"/>
    <col min="15658" max="15692" width="1.625" style="6"/>
    <col min="15693" max="15694" width="2.625" style="6" customWidth="1"/>
    <col min="15695" max="15701" width="1.625" style="6"/>
    <col min="15702" max="15702" width="1.875" style="6" customWidth="1"/>
    <col min="15703" max="15704" width="1.25" style="6" customWidth="1"/>
    <col min="15705" max="15869" width="1.625" style="6"/>
    <col min="15870" max="15871" width="1.25" style="6" customWidth="1"/>
    <col min="15872" max="15882" width="1.625" style="6"/>
    <col min="15883" max="15883" width="0" style="6" hidden="1" customWidth="1"/>
    <col min="15884" max="15906" width="1.625" style="6"/>
    <col min="15907" max="15907" width="5.125" style="6" customWidth="1"/>
    <col min="15908" max="15912" width="1.625" style="6"/>
    <col min="15913" max="15913" width="1.625" style="6" customWidth="1"/>
    <col min="15914" max="15948" width="1.625" style="6"/>
    <col min="15949" max="15950" width="2.625" style="6" customWidth="1"/>
    <col min="15951" max="15957" width="1.625" style="6"/>
    <col min="15958" max="15958" width="1.875" style="6" customWidth="1"/>
    <col min="15959" max="15960" width="1.25" style="6" customWidth="1"/>
    <col min="15961" max="16125" width="1.625" style="6"/>
    <col min="16126" max="16127" width="1.25" style="6" customWidth="1"/>
    <col min="16128" max="16138" width="1.625" style="6"/>
    <col min="16139" max="16139" width="0" style="6" hidden="1" customWidth="1"/>
    <col min="16140" max="16162" width="1.625" style="6"/>
    <col min="16163" max="16163" width="5.125" style="6" customWidth="1"/>
    <col min="16164" max="16168" width="1.625" style="6"/>
    <col min="16169" max="16169" width="1.625" style="6" customWidth="1"/>
    <col min="16170" max="16204" width="1.625" style="6"/>
    <col min="16205" max="16206" width="2.625" style="6" customWidth="1"/>
    <col min="16207" max="16213" width="1.625" style="6"/>
    <col min="16214" max="16214" width="1.875" style="6" customWidth="1"/>
    <col min="16215" max="16216" width="1.25" style="6" customWidth="1"/>
    <col min="16217" max="16384" width="1.625" style="6"/>
  </cols>
  <sheetData>
    <row r="1" spans="1:93" ht="9.75" customHeight="1" x14ac:dyDescent="0.15">
      <c r="A1" s="1"/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522" t="s">
        <v>2</v>
      </c>
      <c r="AJ1" s="523"/>
      <c r="AK1" s="523"/>
      <c r="AL1" s="523"/>
      <c r="AM1" s="523"/>
      <c r="AN1" s="523"/>
      <c r="AO1" s="523"/>
      <c r="AP1" s="523"/>
      <c r="AQ1" s="523"/>
      <c r="AR1" s="523"/>
      <c r="AS1" s="523"/>
      <c r="AT1" s="523"/>
      <c r="AU1" s="523"/>
      <c r="AV1" s="523"/>
      <c r="AW1" s="523"/>
      <c r="AX1" s="525"/>
      <c r="AY1" s="525"/>
      <c r="AZ1" s="525"/>
      <c r="BA1" s="525"/>
      <c r="BB1" s="525"/>
      <c r="BC1" s="525"/>
      <c r="BD1" s="525"/>
      <c r="BE1" s="525"/>
      <c r="BF1" s="525"/>
      <c r="BG1" s="525"/>
      <c r="BH1" s="525"/>
      <c r="BI1" s="525"/>
      <c r="BJ1" s="3"/>
      <c r="BK1" s="9"/>
      <c r="BM1" s="9"/>
      <c r="BN1" s="9"/>
      <c r="BO1" s="99"/>
      <c r="BP1" s="99"/>
      <c r="BQ1" s="99"/>
      <c r="BR1" s="100"/>
      <c r="BS1" s="100"/>
      <c r="BT1" s="100"/>
      <c r="BU1" s="4"/>
      <c r="BV1" s="99"/>
      <c r="BW1" s="99"/>
      <c r="BX1" s="5"/>
      <c r="BY1" s="100"/>
      <c r="BZ1" s="100"/>
      <c r="CA1" s="99"/>
      <c r="CB1" s="99"/>
      <c r="CC1" s="100"/>
      <c r="CD1" s="100"/>
      <c r="CE1" s="100"/>
      <c r="CF1" s="100"/>
      <c r="CG1" s="99"/>
      <c r="CH1" s="99"/>
      <c r="CI1" s="99"/>
      <c r="CJ1" s="1"/>
      <c r="CK1" s="1"/>
      <c r="CL1" s="1"/>
      <c r="CM1" s="1"/>
      <c r="CN1" s="1"/>
      <c r="CO1" s="1"/>
    </row>
    <row r="2" spans="1:93" ht="9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5"/>
      <c r="AY2" s="525"/>
      <c r="AZ2" s="525"/>
      <c r="BA2" s="525"/>
      <c r="BB2" s="525"/>
      <c r="BC2" s="525"/>
      <c r="BD2" s="525"/>
      <c r="BE2" s="525"/>
      <c r="BF2" s="525"/>
      <c r="BG2" s="525"/>
      <c r="BH2" s="525"/>
      <c r="BI2" s="525"/>
      <c r="BJ2" s="3"/>
      <c r="BK2" s="3"/>
      <c r="BL2" s="3"/>
      <c r="BM2" s="3"/>
      <c r="BN2" s="3"/>
      <c r="BO2" s="3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</row>
    <row r="3" spans="1:93" ht="9.7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</row>
    <row r="4" spans="1:93" ht="20.25" customHeight="1" x14ac:dyDescent="0.15">
      <c r="A4" s="1"/>
      <c r="B4" s="500" t="s">
        <v>3</v>
      </c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8"/>
      <c r="O4" s="50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4"/>
      <c r="BI4" s="9"/>
      <c r="BJ4" s="1"/>
      <c r="BK4" s="1"/>
      <c r="BL4" s="505" t="s">
        <v>4</v>
      </c>
      <c r="BM4" s="506"/>
      <c r="BN4" s="506"/>
      <c r="BO4" s="506"/>
      <c r="BP4" s="507">
        <v>124100</v>
      </c>
      <c r="BQ4" s="508"/>
      <c r="BR4" s="508"/>
      <c r="BS4" s="508"/>
      <c r="BT4" s="508"/>
      <c r="BU4" s="508"/>
      <c r="BV4" s="508"/>
      <c r="BW4" s="508"/>
      <c r="BX4" s="508"/>
      <c r="BY4" s="508"/>
      <c r="BZ4" s="508"/>
      <c r="CA4" s="509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</row>
    <row r="5" spans="1:93" ht="14.25" customHeight="1" x14ac:dyDescent="0.15">
      <c r="A5" s="1"/>
      <c r="B5" s="394" t="s">
        <v>61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10"/>
      <c r="O5" s="510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  <c r="AU5" s="511"/>
      <c r="AV5" s="511"/>
      <c r="AW5" s="511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2"/>
      <c r="BI5" s="9"/>
      <c r="BJ5" s="1"/>
      <c r="BK5" s="1"/>
      <c r="BL5" s="516" t="s">
        <v>5</v>
      </c>
      <c r="BM5" s="517"/>
      <c r="BN5" s="517"/>
      <c r="BO5" s="517"/>
      <c r="BP5" s="517"/>
      <c r="BQ5" s="517"/>
      <c r="BR5" s="517"/>
      <c r="BS5" s="517"/>
      <c r="BT5" s="517"/>
      <c r="BU5" s="517"/>
      <c r="BV5" s="517"/>
      <c r="BW5" s="517"/>
      <c r="BX5" s="517"/>
      <c r="BY5" s="517"/>
      <c r="BZ5" s="517"/>
      <c r="CA5" s="518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</row>
    <row r="6" spans="1:93" ht="12.75" customHeight="1" x14ac:dyDescent="0.15">
      <c r="A6" s="1"/>
      <c r="B6" s="397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11"/>
      <c r="O6" s="513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4"/>
      <c r="AG6" s="514"/>
      <c r="AH6" s="514"/>
      <c r="AI6" s="514"/>
      <c r="AJ6" s="514"/>
      <c r="AK6" s="514"/>
      <c r="AL6" s="514"/>
      <c r="AM6" s="514"/>
      <c r="AN6" s="514"/>
      <c r="AO6" s="514"/>
      <c r="AP6" s="514"/>
      <c r="AQ6" s="514"/>
      <c r="AR6" s="514"/>
      <c r="AS6" s="514"/>
      <c r="AT6" s="514"/>
      <c r="AU6" s="514"/>
      <c r="AV6" s="514"/>
      <c r="AW6" s="514"/>
      <c r="AX6" s="514"/>
      <c r="AY6" s="514"/>
      <c r="AZ6" s="514"/>
      <c r="BA6" s="514"/>
      <c r="BB6" s="514"/>
      <c r="BC6" s="514"/>
      <c r="BD6" s="514"/>
      <c r="BE6" s="514"/>
      <c r="BF6" s="514"/>
      <c r="BG6" s="514"/>
      <c r="BH6" s="515"/>
      <c r="BI6" s="9"/>
      <c r="BJ6" s="1"/>
      <c r="BK6" s="1"/>
      <c r="BL6" s="519"/>
      <c r="BM6" s="520"/>
      <c r="BN6" s="520"/>
      <c r="BO6" s="520"/>
      <c r="BP6" s="520"/>
      <c r="BQ6" s="520"/>
      <c r="BR6" s="520"/>
      <c r="BS6" s="520"/>
      <c r="BT6" s="520"/>
      <c r="BU6" s="520"/>
      <c r="BV6" s="520"/>
      <c r="BW6" s="520"/>
      <c r="BX6" s="520"/>
      <c r="BY6" s="520"/>
      <c r="BZ6" s="520"/>
      <c r="CA6" s="52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</row>
    <row r="7" spans="1:93" ht="13.5" customHeight="1" x14ac:dyDescent="0.15">
      <c r="A7" s="1"/>
      <c r="B7" s="531" t="s">
        <v>6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7" t="s">
        <v>7</v>
      </c>
      <c r="P7" s="538"/>
      <c r="Q7" s="539"/>
      <c r="R7" s="539"/>
      <c r="S7" s="539"/>
      <c r="T7" s="539"/>
      <c r="U7" s="540" t="s">
        <v>8</v>
      </c>
      <c r="V7" s="540"/>
      <c r="W7" s="539"/>
      <c r="X7" s="539"/>
      <c r="Y7" s="539"/>
      <c r="Z7" s="539"/>
      <c r="AA7" s="539"/>
      <c r="AB7" s="541" t="s">
        <v>9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1"/>
      <c r="AM7" s="541"/>
      <c r="AN7" s="541"/>
      <c r="AO7" s="541"/>
      <c r="AP7" s="541"/>
      <c r="AQ7" s="541"/>
      <c r="AR7" s="541"/>
      <c r="AS7" s="541"/>
      <c r="AT7" s="541"/>
      <c r="AU7" s="541"/>
      <c r="AV7" s="541"/>
      <c r="AW7" s="541"/>
      <c r="AX7" s="541"/>
      <c r="AY7" s="541"/>
      <c r="AZ7" s="541"/>
      <c r="BA7" s="541"/>
      <c r="BB7" s="541"/>
      <c r="BC7" s="541"/>
      <c r="BD7" s="541"/>
      <c r="BE7" s="541"/>
      <c r="BF7" s="541"/>
      <c r="BG7" s="541"/>
      <c r="BH7" s="542"/>
      <c r="BI7" s="9"/>
      <c r="BJ7" s="1"/>
      <c r="BK7" s="1"/>
      <c r="BL7" s="477" t="s">
        <v>10</v>
      </c>
      <c r="BM7" s="478"/>
      <c r="BN7" s="478"/>
      <c r="BO7" s="478"/>
      <c r="BP7" s="478"/>
      <c r="BQ7" s="478" t="s">
        <v>11</v>
      </c>
      <c r="BR7" s="478"/>
      <c r="BS7" s="478"/>
      <c r="BT7" s="478"/>
      <c r="BU7" s="478"/>
      <c r="BV7" s="478"/>
      <c r="BW7" s="478"/>
      <c r="BX7" s="478"/>
      <c r="BY7" s="478"/>
      <c r="BZ7" s="478"/>
      <c r="CA7" s="52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</row>
    <row r="8" spans="1:93" ht="9.75" customHeight="1" x14ac:dyDescent="0.15">
      <c r="A8" s="1"/>
      <c r="B8" s="533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43"/>
      <c r="P8" s="544"/>
      <c r="Q8" s="544"/>
      <c r="R8" s="544"/>
      <c r="S8" s="544"/>
      <c r="T8" s="544"/>
      <c r="U8" s="544"/>
      <c r="V8" s="544"/>
      <c r="W8" s="544"/>
      <c r="X8" s="544"/>
      <c r="Y8" s="544"/>
      <c r="Z8" s="544"/>
      <c r="AA8" s="544"/>
      <c r="AB8" s="544"/>
      <c r="AC8" s="544"/>
      <c r="AD8" s="544"/>
      <c r="AE8" s="544"/>
      <c r="AF8" s="544"/>
      <c r="AG8" s="544"/>
      <c r="AH8" s="544"/>
      <c r="AI8" s="544"/>
      <c r="AJ8" s="544"/>
      <c r="AK8" s="544"/>
      <c r="AL8" s="544"/>
      <c r="AM8" s="544"/>
      <c r="AN8" s="544"/>
      <c r="AO8" s="545"/>
      <c r="AP8" s="545"/>
      <c r="AQ8" s="545"/>
      <c r="AR8" s="545"/>
      <c r="AS8" s="545"/>
      <c r="AT8" s="545"/>
      <c r="AU8" s="545"/>
      <c r="AV8" s="545"/>
      <c r="AW8" s="545"/>
      <c r="AX8" s="545"/>
      <c r="AY8" s="545"/>
      <c r="AZ8" s="545"/>
      <c r="BA8" s="545"/>
      <c r="BB8" s="545"/>
      <c r="BC8" s="545"/>
      <c r="BD8" s="545"/>
      <c r="BE8" s="545"/>
      <c r="BF8" s="545"/>
      <c r="BG8" s="545"/>
      <c r="BH8" s="546"/>
      <c r="BI8" s="9"/>
      <c r="BJ8" s="1"/>
      <c r="BK8" s="1"/>
      <c r="BL8" s="286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8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</row>
    <row r="9" spans="1:93" ht="24" customHeight="1" x14ac:dyDescent="0.15">
      <c r="A9" s="1"/>
      <c r="B9" s="535"/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47"/>
      <c r="P9" s="548"/>
      <c r="Q9" s="548"/>
      <c r="R9" s="548"/>
      <c r="S9" s="548"/>
      <c r="T9" s="548"/>
      <c r="U9" s="548"/>
      <c r="V9" s="548"/>
      <c r="W9" s="548"/>
      <c r="X9" s="548"/>
      <c r="Y9" s="548"/>
      <c r="Z9" s="548"/>
      <c r="AA9" s="548"/>
      <c r="AB9" s="548"/>
      <c r="AC9" s="548"/>
      <c r="AD9" s="548"/>
      <c r="AE9" s="548"/>
      <c r="AF9" s="548"/>
      <c r="AG9" s="548"/>
      <c r="AH9" s="548"/>
      <c r="AI9" s="548"/>
      <c r="AJ9" s="548"/>
      <c r="AK9" s="548"/>
      <c r="AL9" s="548"/>
      <c r="AM9" s="548"/>
      <c r="AN9" s="548"/>
      <c r="AO9" s="549"/>
      <c r="AP9" s="549"/>
      <c r="AQ9" s="549"/>
      <c r="AR9" s="549"/>
      <c r="AS9" s="549"/>
      <c r="AT9" s="549"/>
      <c r="AU9" s="549"/>
      <c r="AV9" s="549"/>
      <c r="AW9" s="549"/>
      <c r="AX9" s="549"/>
      <c r="AY9" s="549"/>
      <c r="AZ9" s="549"/>
      <c r="BA9" s="549"/>
      <c r="BB9" s="549"/>
      <c r="BC9" s="549"/>
      <c r="BD9" s="549"/>
      <c r="BE9" s="549"/>
      <c r="BF9" s="549"/>
      <c r="BG9" s="549"/>
      <c r="BH9" s="550"/>
      <c r="BI9" s="9"/>
      <c r="BJ9" s="1"/>
      <c r="BK9" s="1"/>
      <c r="BL9" s="527" t="s">
        <v>12</v>
      </c>
      <c r="BM9" s="528"/>
      <c r="BN9" s="528"/>
      <c r="BO9" s="528"/>
      <c r="BP9" s="528"/>
      <c r="BQ9" s="529" t="s">
        <v>13</v>
      </c>
      <c r="BR9" s="529"/>
      <c r="BS9" s="529"/>
      <c r="BT9" s="529"/>
      <c r="BU9" s="529"/>
      <c r="BV9" s="529"/>
      <c r="BW9" s="529"/>
      <c r="BX9" s="529"/>
      <c r="BY9" s="529"/>
      <c r="BZ9" s="529"/>
      <c r="CA9" s="530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</row>
    <row r="10" spans="1:93" ht="5.25" customHeight="1" x14ac:dyDescent="0.15">
      <c r="A10" s="1"/>
      <c r="B10" s="578" t="s">
        <v>14</v>
      </c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89"/>
      <c r="P10" s="590"/>
      <c r="Q10" s="590"/>
      <c r="R10" s="590"/>
      <c r="S10" s="590"/>
      <c r="T10" s="590"/>
      <c r="U10" s="590"/>
      <c r="V10" s="590"/>
      <c r="W10" s="590"/>
      <c r="X10" s="590"/>
      <c r="Y10" s="596" t="s">
        <v>76</v>
      </c>
      <c r="Z10" s="597"/>
      <c r="AA10" s="597"/>
      <c r="AB10" s="600"/>
      <c r="AC10" s="590"/>
      <c r="AD10" s="590"/>
      <c r="AE10" s="590"/>
      <c r="AF10" s="590"/>
      <c r="AG10" s="590"/>
      <c r="AH10" s="590"/>
      <c r="AI10" s="590"/>
      <c r="AJ10" s="590"/>
      <c r="AK10" s="590"/>
      <c r="AL10" s="596" t="s">
        <v>76</v>
      </c>
      <c r="AM10" s="597"/>
      <c r="AN10" s="597"/>
      <c r="AO10" s="600"/>
      <c r="AP10" s="590"/>
      <c r="AQ10" s="590"/>
      <c r="AR10" s="590"/>
      <c r="AS10" s="590"/>
      <c r="AT10" s="590"/>
      <c r="AU10" s="590"/>
      <c r="AV10" s="590"/>
      <c r="AW10" s="590"/>
      <c r="AX10" s="590"/>
      <c r="AY10" s="590"/>
      <c r="AZ10" s="590"/>
      <c r="BA10" s="590"/>
      <c r="BB10" s="590"/>
      <c r="BC10" s="590"/>
      <c r="BD10" s="590"/>
      <c r="BE10" s="590"/>
      <c r="BF10" s="590"/>
      <c r="BG10" s="590"/>
      <c r="BH10" s="601"/>
      <c r="BI10" s="9"/>
      <c r="BJ10" s="1"/>
      <c r="BK10" s="1"/>
      <c r="BL10" s="477" t="s">
        <v>15</v>
      </c>
      <c r="BM10" s="478"/>
      <c r="BN10" s="478"/>
      <c r="BO10" s="478"/>
      <c r="BP10" s="478"/>
      <c r="BQ10" s="478"/>
      <c r="BR10" s="582"/>
      <c r="BS10" s="582"/>
      <c r="BT10" s="582"/>
      <c r="BU10" s="582"/>
      <c r="BV10" s="582"/>
      <c r="BW10" s="582"/>
      <c r="BX10" s="582"/>
      <c r="BY10" s="582"/>
      <c r="BZ10" s="582"/>
      <c r="CA10" s="583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</row>
    <row r="11" spans="1:93" ht="9.75" customHeight="1" x14ac:dyDescent="0.15">
      <c r="A11" s="1"/>
      <c r="B11" s="533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91"/>
      <c r="P11" s="592"/>
      <c r="Q11" s="592"/>
      <c r="R11" s="592"/>
      <c r="S11" s="592"/>
      <c r="T11" s="592"/>
      <c r="U11" s="592"/>
      <c r="V11" s="592"/>
      <c r="W11" s="592"/>
      <c r="X11" s="593"/>
      <c r="Y11" s="598"/>
      <c r="Z11" s="598"/>
      <c r="AA11" s="598"/>
      <c r="AB11" s="593"/>
      <c r="AC11" s="592"/>
      <c r="AD11" s="592"/>
      <c r="AE11" s="592"/>
      <c r="AF11" s="592"/>
      <c r="AG11" s="592"/>
      <c r="AH11" s="592"/>
      <c r="AI11" s="592"/>
      <c r="AJ11" s="592"/>
      <c r="AK11" s="593"/>
      <c r="AL11" s="598"/>
      <c r="AM11" s="598"/>
      <c r="AN11" s="598"/>
      <c r="AO11" s="593"/>
      <c r="AP11" s="592"/>
      <c r="AQ11" s="592"/>
      <c r="AR11" s="592"/>
      <c r="AS11" s="592"/>
      <c r="AT11" s="592"/>
      <c r="AU11" s="592"/>
      <c r="AV11" s="592"/>
      <c r="AW11" s="592"/>
      <c r="AX11" s="592"/>
      <c r="AY11" s="592"/>
      <c r="AZ11" s="592"/>
      <c r="BA11" s="592"/>
      <c r="BB11" s="592"/>
      <c r="BC11" s="592"/>
      <c r="BD11" s="592"/>
      <c r="BE11" s="592"/>
      <c r="BF11" s="592"/>
      <c r="BG11" s="592"/>
      <c r="BH11" s="602"/>
      <c r="BI11" s="9"/>
      <c r="BJ11" s="1"/>
      <c r="BK11" s="1"/>
      <c r="BL11" s="286"/>
      <c r="BM11" s="287"/>
      <c r="BN11" s="287"/>
      <c r="BO11" s="287"/>
      <c r="BP11" s="287"/>
      <c r="BQ11" s="287"/>
      <c r="BR11" s="584"/>
      <c r="BS11" s="584"/>
      <c r="BT11" s="584"/>
      <c r="BU11" s="584"/>
      <c r="BV11" s="584"/>
      <c r="BW11" s="584"/>
      <c r="BX11" s="584"/>
      <c r="BY11" s="584"/>
      <c r="BZ11" s="584"/>
      <c r="CA11" s="585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</row>
    <row r="12" spans="1:93" ht="9.75" customHeight="1" thickBot="1" x14ac:dyDescent="0.2">
      <c r="A12" s="1"/>
      <c r="B12" s="580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94"/>
      <c r="P12" s="595"/>
      <c r="Q12" s="595"/>
      <c r="R12" s="595"/>
      <c r="S12" s="595"/>
      <c r="T12" s="595"/>
      <c r="U12" s="595"/>
      <c r="V12" s="595"/>
      <c r="W12" s="595"/>
      <c r="X12" s="595"/>
      <c r="Y12" s="599"/>
      <c r="Z12" s="599"/>
      <c r="AA12" s="599"/>
      <c r="AB12" s="595"/>
      <c r="AC12" s="595"/>
      <c r="AD12" s="595"/>
      <c r="AE12" s="595"/>
      <c r="AF12" s="595"/>
      <c r="AG12" s="595"/>
      <c r="AH12" s="595"/>
      <c r="AI12" s="595"/>
      <c r="AJ12" s="595"/>
      <c r="AK12" s="595"/>
      <c r="AL12" s="599"/>
      <c r="AM12" s="599"/>
      <c r="AN12" s="599"/>
      <c r="AO12" s="595"/>
      <c r="AP12" s="595"/>
      <c r="AQ12" s="595"/>
      <c r="AR12" s="595"/>
      <c r="AS12" s="595"/>
      <c r="AT12" s="595"/>
      <c r="AU12" s="595"/>
      <c r="AV12" s="595"/>
      <c r="AW12" s="595"/>
      <c r="AX12" s="595"/>
      <c r="AY12" s="595"/>
      <c r="AZ12" s="595"/>
      <c r="BA12" s="595"/>
      <c r="BB12" s="595"/>
      <c r="BC12" s="595"/>
      <c r="BD12" s="595"/>
      <c r="BE12" s="595"/>
      <c r="BF12" s="595"/>
      <c r="BG12" s="595"/>
      <c r="BH12" s="603"/>
      <c r="BI12" s="1"/>
      <c r="BJ12" s="12"/>
      <c r="BK12" s="12"/>
      <c r="BL12" s="480"/>
      <c r="BM12" s="481"/>
      <c r="BN12" s="481"/>
      <c r="BO12" s="481"/>
      <c r="BP12" s="481"/>
      <c r="BQ12" s="481"/>
      <c r="BR12" s="586"/>
      <c r="BS12" s="586"/>
      <c r="BT12" s="586"/>
      <c r="BU12" s="586"/>
      <c r="BV12" s="586"/>
      <c r="BW12" s="586"/>
      <c r="BX12" s="586"/>
      <c r="BY12" s="586"/>
      <c r="BZ12" s="586"/>
      <c r="CA12" s="587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</row>
    <row r="13" spans="1:93" ht="14.25" customHeight="1" thickBot="1" x14ac:dyDescent="0.2">
      <c r="A13" s="1"/>
      <c r="B13" s="551"/>
      <c r="C13" s="552"/>
      <c r="D13" s="552"/>
      <c r="E13" s="552"/>
      <c r="F13" s="552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  <c r="BA13" s="552"/>
      <c r="BB13" s="552"/>
      <c r="BC13" s="552"/>
      <c r="BD13" s="552"/>
      <c r="BE13" s="552"/>
      <c r="BF13" s="552"/>
      <c r="BG13" s="552"/>
      <c r="BH13" s="552"/>
      <c r="BI13" s="552"/>
      <c r="BJ13" s="552"/>
      <c r="BK13" s="552"/>
      <c r="BL13" s="552"/>
      <c r="BM13" s="552"/>
      <c r="BN13" s="552"/>
      <c r="BO13" s="588"/>
      <c r="BP13" s="588"/>
      <c r="BQ13" s="588"/>
      <c r="BR13" s="588"/>
      <c r="BS13" s="588"/>
      <c r="BT13" s="588"/>
      <c r="BU13" s="13"/>
      <c r="BV13" s="588"/>
      <c r="BW13" s="588"/>
      <c r="BX13" s="13"/>
      <c r="BY13" s="552"/>
      <c r="BZ13" s="552"/>
      <c r="CA13" s="552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</row>
    <row r="14" spans="1:93" ht="13.5" customHeight="1" x14ac:dyDescent="0.15">
      <c r="A14" s="1"/>
      <c r="B14" s="553" t="s">
        <v>16</v>
      </c>
      <c r="C14" s="554"/>
      <c r="D14" s="559" t="s">
        <v>17</v>
      </c>
      <c r="E14" s="560"/>
      <c r="F14" s="560"/>
      <c r="G14" s="560"/>
      <c r="H14" s="560"/>
      <c r="I14" s="561"/>
      <c r="J14" s="568" t="s">
        <v>18</v>
      </c>
      <c r="K14" s="569"/>
      <c r="L14" s="569"/>
      <c r="M14" s="569"/>
      <c r="N14" s="569"/>
      <c r="O14" s="569"/>
      <c r="P14" s="569"/>
      <c r="Q14" s="569"/>
      <c r="R14" s="569"/>
      <c r="S14" s="569"/>
      <c r="T14" s="569"/>
      <c r="U14" s="569"/>
      <c r="V14" s="554"/>
      <c r="W14" s="568" t="s">
        <v>19</v>
      </c>
      <c r="X14" s="569"/>
      <c r="Y14" s="569"/>
      <c r="Z14" s="569"/>
      <c r="AA14" s="569"/>
      <c r="AB14" s="569"/>
      <c r="AC14" s="569"/>
      <c r="AD14" s="569"/>
      <c r="AE14" s="569"/>
      <c r="AF14" s="569"/>
      <c r="AG14" s="569"/>
      <c r="AH14" s="569"/>
      <c r="AI14" s="569"/>
      <c r="AJ14" s="554"/>
      <c r="AK14" s="568" t="s">
        <v>20</v>
      </c>
      <c r="AL14" s="374"/>
      <c r="AM14" s="374"/>
      <c r="AN14" s="374"/>
      <c r="AO14" s="374"/>
      <c r="AP14" s="374"/>
      <c r="AQ14" s="374"/>
      <c r="AR14" s="374"/>
      <c r="AS14" s="374"/>
      <c r="AT14" s="374"/>
      <c r="AU14" s="374"/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74"/>
      <c r="BG14" s="374"/>
      <c r="BH14" s="374"/>
      <c r="BI14" s="374"/>
      <c r="BJ14" s="374"/>
      <c r="BK14" s="374"/>
      <c r="BL14" s="374"/>
      <c r="BM14" s="374"/>
      <c r="BN14" s="374"/>
      <c r="BO14" s="374"/>
      <c r="BP14" s="374"/>
      <c r="BQ14" s="374"/>
      <c r="BR14" s="374"/>
      <c r="BS14" s="374"/>
      <c r="BT14" s="374"/>
      <c r="BU14" s="568" t="s">
        <v>21</v>
      </c>
      <c r="BV14" s="374"/>
      <c r="BW14" s="374"/>
      <c r="BX14" s="374"/>
      <c r="BY14" s="374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5"/>
      <c r="CL14" s="1"/>
      <c r="CM14" s="1"/>
      <c r="CN14" s="1"/>
      <c r="CO14" s="1"/>
    </row>
    <row r="15" spans="1:93" ht="13.5" customHeight="1" x14ac:dyDescent="0.15">
      <c r="A15" s="1"/>
      <c r="B15" s="555"/>
      <c r="C15" s="556"/>
      <c r="D15" s="562"/>
      <c r="E15" s="563"/>
      <c r="F15" s="563"/>
      <c r="G15" s="563"/>
      <c r="H15" s="563"/>
      <c r="I15" s="564"/>
      <c r="J15" s="570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56"/>
      <c r="W15" s="570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556"/>
      <c r="AK15" s="574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574"/>
      <c r="BV15" s="377"/>
      <c r="BW15" s="377"/>
      <c r="BX15" s="377"/>
      <c r="BY15" s="377"/>
      <c r="BZ15" s="377"/>
      <c r="CA15" s="377"/>
      <c r="CB15" s="377"/>
      <c r="CC15" s="377"/>
      <c r="CD15" s="377"/>
      <c r="CE15" s="377"/>
      <c r="CF15" s="377"/>
      <c r="CG15" s="377"/>
      <c r="CH15" s="377"/>
      <c r="CI15" s="377"/>
      <c r="CJ15" s="377"/>
      <c r="CK15" s="378"/>
      <c r="CL15" s="1"/>
      <c r="CM15" s="1"/>
      <c r="CN15" s="1"/>
      <c r="CO15" s="1"/>
    </row>
    <row r="16" spans="1:93" ht="15.75" customHeight="1" x14ac:dyDescent="0.15">
      <c r="A16" s="1"/>
      <c r="B16" s="557"/>
      <c r="C16" s="558"/>
      <c r="D16" s="565"/>
      <c r="E16" s="566"/>
      <c r="F16" s="566"/>
      <c r="G16" s="566"/>
      <c r="H16" s="566"/>
      <c r="I16" s="567"/>
      <c r="J16" s="572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58"/>
      <c r="W16" s="572"/>
      <c r="X16" s="573"/>
      <c r="Y16" s="573"/>
      <c r="Z16" s="573"/>
      <c r="AA16" s="573"/>
      <c r="AB16" s="573"/>
      <c r="AC16" s="573"/>
      <c r="AD16" s="573"/>
      <c r="AE16" s="573"/>
      <c r="AF16" s="573"/>
      <c r="AG16" s="573"/>
      <c r="AH16" s="573"/>
      <c r="AI16" s="573"/>
      <c r="AJ16" s="558"/>
      <c r="AK16" s="575"/>
      <c r="AL16" s="576"/>
      <c r="AM16" s="576"/>
      <c r="AN16" s="576"/>
      <c r="AO16" s="576"/>
      <c r="AP16" s="576"/>
      <c r="AQ16" s="576"/>
      <c r="AR16" s="576"/>
      <c r="AS16" s="576"/>
      <c r="AT16" s="576"/>
      <c r="AU16" s="576"/>
      <c r="AV16" s="576"/>
      <c r="AW16" s="576"/>
      <c r="AX16" s="576"/>
      <c r="AY16" s="576"/>
      <c r="AZ16" s="576"/>
      <c r="BA16" s="576"/>
      <c r="BB16" s="576"/>
      <c r="BC16" s="576"/>
      <c r="BD16" s="576"/>
      <c r="BE16" s="576"/>
      <c r="BF16" s="576"/>
      <c r="BG16" s="576"/>
      <c r="BH16" s="576"/>
      <c r="BI16" s="576"/>
      <c r="BJ16" s="576"/>
      <c r="BK16" s="576"/>
      <c r="BL16" s="576"/>
      <c r="BM16" s="576"/>
      <c r="BN16" s="576"/>
      <c r="BO16" s="576"/>
      <c r="BP16" s="576"/>
      <c r="BQ16" s="576"/>
      <c r="BR16" s="576"/>
      <c r="BS16" s="576"/>
      <c r="BT16" s="576"/>
      <c r="BU16" s="575"/>
      <c r="BV16" s="576"/>
      <c r="BW16" s="576"/>
      <c r="BX16" s="576"/>
      <c r="BY16" s="576"/>
      <c r="BZ16" s="576"/>
      <c r="CA16" s="576"/>
      <c r="CB16" s="576"/>
      <c r="CC16" s="576"/>
      <c r="CD16" s="576"/>
      <c r="CE16" s="576"/>
      <c r="CF16" s="576"/>
      <c r="CG16" s="576"/>
      <c r="CH16" s="576"/>
      <c r="CI16" s="576"/>
      <c r="CJ16" s="576"/>
      <c r="CK16" s="577"/>
      <c r="CL16" s="1"/>
      <c r="CM16" s="1"/>
      <c r="CN16" s="1"/>
      <c r="CO16" s="1"/>
    </row>
    <row r="17" spans="1:93" ht="17.25" customHeight="1" x14ac:dyDescent="0.15">
      <c r="A17" s="1"/>
      <c r="B17" s="533">
        <v>1</v>
      </c>
      <c r="C17" s="534"/>
      <c r="D17" s="604" t="str">
        <f>IF(J17="","",VLOOKUP(J17,Sheet3!D8:G9,4,0))</f>
        <v/>
      </c>
      <c r="E17" s="605"/>
      <c r="F17" s="605"/>
      <c r="G17" s="605"/>
      <c r="H17" s="605"/>
      <c r="I17" s="606"/>
      <c r="J17" s="613"/>
      <c r="K17" s="614"/>
      <c r="L17" s="614"/>
      <c r="M17" s="614"/>
      <c r="N17" s="614"/>
      <c r="O17" s="614"/>
      <c r="P17" s="614"/>
      <c r="Q17" s="614"/>
      <c r="R17" s="614"/>
      <c r="S17" s="614"/>
      <c r="T17" s="614"/>
      <c r="U17" s="614"/>
      <c r="V17" s="615"/>
      <c r="W17" s="622" t="s">
        <v>22</v>
      </c>
      <c r="X17" s="623"/>
      <c r="Y17" s="623"/>
      <c r="Z17" s="623"/>
      <c r="AA17" s="624"/>
      <c r="AB17" s="624"/>
      <c r="AC17" s="624"/>
      <c r="AD17" s="624"/>
      <c r="AE17" s="624"/>
      <c r="AF17" s="624"/>
      <c r="AG17" s="624"/>
      <c r="AH17" s="624"/>
      <c r="AI17" s="624"/>
      <c r="AJ17" s="625"/>
      <c r="AK17" s="626" t="s">
        <v>7</v>
      </c>
      <c r="AL17" s="384"/>
      <c r="AM17" s="627"/>
      <c r="AN17" s="627"/>
      <c r="AO17" s="14" t="s">
        <v>23</v>
      </c>
      <c r="AP17" s="627"/>
      <c r="AQ17" s="627"/>
      <c r="AR17" s="627"/>
      <c r="AS17" s="627"/>
      <c r="AT17" s="14" t="s">
        <v>9</v>
      </c>
      <c r="AU17" s="15"/>
      <c r="AV17" s="15"/>
      <c r="AW17" s="14"/>
      <c r="AX17" s="14"/>
      <c r="AY17" s="14"/>
      <c r="AZ17" s="14"/>
      <c r="BA17" s="14"/>
      <c r="BB17" s="14"/>
      <c r="BC17" s="14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6"/>
      <c r="BR17" s="16"/>
      <c r="BS17" s="16"/>
      <c r="BT17" s="16"/>
      <c r="BU17" s="487"/>
      <c r="BV17" s="488"/>
      <c r="BW17" s="488"/>
      <c r="BX17" s="488"/>
      <c r="BY17" s="488"/>
      <c r="BZ17" s="488"/>
      <c r="CA17" s="488"/>
      <c r="CB17" s="488"/>
      <c r="CC17" s="488"/>
      <c r="CD17" s="488"/>
      <c r="CE17" s="488"/>
      <c r="CF17" s="488"/>
      <c r="CG17" s="488"/>
      <c r="CH17" s="488"/>
      <c r="CI17" s="488"/>
      <c r="CJ17" s="488"/>
      <c r="CK17" s="489"/>
      <c r="CL17" s="1"/>
      <c r="CM17" s="1"/>
      <c r="CN17" s="1"/>
      <c r="CO17" s="1"/>
    </row>
    <row r="18" spans="1:93" ht="11.25" customHeight="1" x14ac:dyDescent="0.15">
      <c r="A18" s="1"/>
      <c r="B18" s="533"/>
      <c r="C18" s="534"/>
      <c r="D18" s="607"/>
      <c r="E18" s="608"/>
      <c r="F18" s="608"/>
      <c r="G18" s="608"/>
      <c r="H18" s="608"/>
      <c r="I18" s="609"/>
      <c r="J18" s="616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8"/>
      <c r="W18" s="490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628"/>
      <c r="AK18" s="496"/>
      <c r="AL18" s="497"/>
      <c r="AM18" s="497"/>
      <c r="AN18" s="497"/>
      <c r="AO18" s="497"/>
      <c r="AP18" s="497"/>
      <c r="AQ18" s="497"/>
      <c r="AR18" s="497"/>
      <c r="AS18" s="497"/>
      <c r="AT18" s="497"/>
      <c r="AU18" s="497"/>
      <c r="AV18" s="497"/>
      <c r="AW18" s="497"/>
      <c r="AX18" s="497"/>
      <c r="AY18" s="497"/>
      <c r="AZ18" s="497"/>
      <c r="BA18" s="497"/>
      <c r="BB18" s="497"/>
      <c r="BC18" s="497"/>
      <c r="BD18" s="497"/>
      <c r="BE18" s="497"/>
      <c r="BF18" s="497"/>
      <c r="BG18" s="497"/>
      <c r="BH18" s="497"/>
      <c r="BI18" s="497"/>
      <c r="BJ18" s="497"/>
      <c r="BK18" s="497"/>
      <c r="BL18" s="497"/>
      <c r="BM18" s="497"/>
      <c r="BN18" s="497"/>
      <c r="BO18" s="497"/>
      <c r="BP18" s="497"/>
      <c r="BQ18" s="497"/>
      <c r="BR18" s="497"/>
      <c r="BS18" s="497"/>
      <c r="BT18" s="497"/>
      <c r="BU18" s="490"/>
      <c r="BV18" s="491"/>
      <c r="BW18" s="491"/>
      <c r="BX18" s="491"/>
      <c r="BY18" s="491"/>
      <c r="BZ18" s="491"/>
      <c r="CA18" s="491"/>
      <c r="CB18" s="491"/>
      <c r="CC18" s="491"/>
      <c r="CD18" s="491"/>
      <c r="CE18" s="491"/>
      <c r="CF18" s="491"/>
      <c r="CG18" s="491"/>
      <c r="CH18" s="491"/>
      <c r="CI18" s="491"/>
      <c r="CJ18" s="491"/>
      <c r="CK18" s="492"/>
      <c r="CL18" s="1"/>
      <c r="CM18" s="1"/>
      <c r="CN18" s="1"/>
      <c r="CO18" s="1"/>
    </row>
    <row r="19" spans="1:93" ht="11.25" customHeight="1" x14ac:dyDescent="0.15">
      <c r="A19" s="1"/>
      <c r="B19" s="533"/>
      <c r="C19" s="534"/>
      <c r="D19" s="610"/>
      <c r="E19" s="611"/>
      <c r="F19" s="611"/>
      <c r="G19" s="611"/>
      <c r="H19" s="611"/>
      <c r="I19" s="612"/>
      <c r="J19" s="619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1"/>
      <c r="W19" s="493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  <c r="AJ19" s="629"/>
      <c r="AK19" s="498"/>
      <c r="AL19" s="499"/>
      <c r="AM19" s="499"/>
      <c r="AN19" s="499"/>
      <c r="AO19" s="499"/>
      <c r="AP19" s="499"/>
      <c r="AQ19" s="499"/>
      <c r="AR19" s="499"/>
      <c r="AS19" s="499"/>
      <c r="AT19" s="499"/>
      <c r="AU19" s="499"/>
      <c r="AV19" s="499"/>
      <c r="AW19" s="499"/>
      <c r="AX19" s="499"/>
      <c r="AY19" s="499"/>
      <c r="AZ19" s="499"/>
      <c r="BA19" s="499"/>
      <c r="BB19" s="499"/>
      <c r="BC19" s="499"/>
      <c r="BD19" s="499"/>
      <c r="BE19" s="499"/>
      <c r="BF19" s="499"/>
      <c r="BG19" s="499"/>
      <c r="BH19" s="499"/>
      <c r="BI19" s="499"/>
      <c r="BJ19" s="499"/>
      <c r="BK19" s="499"/>
      <c r="BL19" s="499"/>
      <c r="BM19" s="499"/>
      <c r="BN19" s="499"/>
      <c r="BO19" s="499"/>
      <c r="BP19" s="499"/>
      <c r="BQ19" s="499"/>
      <c r="BR19" s="499"/>
      <c r="BS19" s="499"/>
      <c r="BT19" s="499"/>
      <c r="BU19" s="493"/>
      <c r="BV19" s="494"/>
      <c r="BW19" s="494"/>
      <c r="BX19" s="494"/>
      <c r="BY19" s="494"/>
      <c r="BZ19" s="494"/>
      <c r="CA19" s="494"/>
      <c r="CB19" s="494"/>
      <c r="CC19" s="494"/>
      <c r="CD19" s="494"/>
      <c r="CE19" s="494"/>
      <c r="CF19" s="494"/>
      <c r="CG19" s="494"/>
      <c r="CH19" s="494"/>
      <c r="CI19" s="494"/>
      <c r="CJ19" s="494"/>
      <c r="CK19" s="495"/>
      <c r="CL19" s="1"/>
      <c r="CM19" s="1"/>
      <c r="CN19" s="1"/>
      <c r="CO19" s="1"/>
    </row>
    <row r="20" spans="1:93" ht="17.25" customHeight="1" x14ac:dyDescent="0.15">
      <c r="A20" s="1"/>
      <c r="B20" s="533">
        <v>2</v>
      </c>
      <c r="C20" s="534"/>
      <c r="D20" s="604" t="str">
        <f>IF(J20="","",VLOOKUP(J20,Sheet3!D8:G9,4,0))</f>
        <v/>
      </c>
      <c r="E20" s="605"/>
      <c r="F20" s="605"/>
      <c r="G20" s="605"/>
      <c r="H20" s="605"/>
      <c r="I20" s="606"/>
      <c r="J20" s="613"/>
      <c r="K20" s="614"/>
      <c r="L20" s="614"/>
      <c r="M20" s="614"/>
      <c r="N20" s="614"/>
      <c r="O20" s="614"/>
      <c r="P20" s="614"/>
      <c r="Q20" s="614"/>
      <c r="R20" s="614"/>
      <c r="S20" s="614"/>
      <c r="T20" s="614"/>
      <c r="U20" s="614"/>
      <c r="V20" s="615"/>
      <c r="W20" s="622" t="s">
        <v>22</v>
      </c>
      <c r="X20" s="623"/>
      <c r="Y20" s="623"/>
      <c r="Z20" s="623"/>
      <c r="AA20" s="624"/>
      <c r="AB20" s="624"/>
      <c r="AC20" s="624"/>
      <c r="AD20" s="624"/>
      <c r="AE20" s="624"/>
      <c r="AF20" s="624"/>
      <c r="AG20" s="624"/>
      <c r="AH20" s="624"/>
      <c r="AI20" s="624"/>
      <c r="AJ20" s="625"/>
      <c r="AK20" s="626" t="s">
        <v>7</v>
      </c>
      <c r="AL20" s="384"/>
      <c r="AM20" s="627"/>
      <c r="AN20" s="627"/>
      <c r="AO20" s="14" t="s">
        <v>23</v>
      </c>
      <c r="AP20" s="627"/>
      <c r="AQ20" s="627"/>
      <c r="AR20" s="627"/>
      <c r="AS20" s="627"/>
      <c r="AT20" s="14" t="s">
        <v>9</v>
      </c>
      <c r="AU20" s="15"/>
      <c r="AV20" s="15"/>
      <c r="AW20" s="14"/>
      <c r="AX20" s="14"/>
      <c r="AY20" s="14"/>
      <c r="AZ20" s="14"/>
      <c r="BA20" s="14"/>
      <c r="BB20" s="14"/>
      <c r="BC20" s="14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6"/>
      <c r="BR20" s="16"/>
      <c r="BS20" s="16"/>
      <c r="BT20" s="16"/>
      <c r="BU20" s="487"/>
      <c r="BV20" s="488"/>
      <c r="BW20" s="488"/>
      <c r="BX20" s="488"/>
      <c r="BY20" s="488"/>
      <c r="BZ20" s="488"/>
      <c r="CA20" s="488"/>
      <c r="CB20" s="488"/>
      <c r="CC20" s="488"/>
      <c r="CD20" s="488"/>
      <c r="CE20" s="488"/>
      <c r="CF20" s="488"/>
      <c r="CG20" s="488"/>
      <c r="CH20" s="488"/>
      <c r="CI20" s="488"/>
      <c r="CJ20" s="488"/>
      <c r="CK20" s="489"/>
      <c r="CL20" s="1"/>
      <c r="CM20" s="1"/>
      <c r="CN20" s="1"/>
      <c r="CO20" s="1"/>
    </row>
    <row r="21" spans="1:93" ht="11.25" customHeight="1" x14ac:dyDescent="0.15">
      <c r="A21" s="1"/>
      <c r="B21" s="533"/>
      <c r="C21" s="534"/>
      <c r="D21" s="607"/>
      <c r="E21" s="608"/>
      <c r="F21" s="608"/>
      <c r="G21" s="608"/>
      <c r="H21" s="608"/>
      <c r="I21" s="609"/>
      <c r="J21" s="616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8"/>
      <c r="W21" s="490"/>
      <c r="X21" s="491"/>
      <c r="Y21" s="491"/>
      <c r="Z21" s="491"/>
      <c r="AA21" s="491"/>
      <c r="AB21" s="491"/>
      <c r="AC21" s="491"/>
      <c r="AD21" s="491"/>
      <c r="AE21" s="491"/>
      <c r="AF21" s="491"/>
      <c r="AG21" s="491"/>
      <c r="AH21" s="491"/>
      <c r="AI21" s="491"/>
      <c r="AJ21" s="628"/>
      <c r="AK21" s="496"/>
      <c r="AL21" s="497"/>
      <c r="AM21" s="497"/>
      <c r="AN21" s="497"/>
      <c r="AO21" s="497"/>
      <c r="AP21" s="497"/>
      <c r="AQ21" s="497"/>
      <c r="AR21" s="497"/>
      <c r="AS21" s="497"/>
      <c r="AT21" s="497"/>
      <c r="AU21" s="497"/>
      <c r="AV21" s="497"/>
      <c r="AW21" s="497"/>
      <c r="AX21" s="497"/>
      <c r="AY21" s="497"/>
      <c r="AZ21" s="497"/>
      <c r="BA21" s="497"/>
      <c r="BB21" s="497"/>
      <c r="BC21" s="497"/>
      <c r="BD21" s="497"/>
      <c r="BE21" s="497"/>
      <c r="BF21" s="497"/>
      <c r="BG21" s="497"/>
      <c r="BH21" s="497"/>
      <c r="BI21" s="497"/>
      <c r="BJ21" s="497"/>
      <c r="BK21" s="497"/>
      <c r="BL21" s="497"/>
      <c r="BM21" s="497"/>
      <c r="BN21" s="497"/>
      <c r="BO21" s="497"/>
      <c r="BP21" s="497"/>
      <c r="BQ21" s="497"/>
      <c r="BR21" s="497"/>
      <c r="BS21" s="497"/>
      <c r="BT21" s="497"/>
      <c r="BU21" s="490"/>
      <c r="BV21" s="491"/>
      <c r="BW21" s="491"/>
      <c r="BX21" s="491"/>
      <c r="BY21" s="491"/>
      <c r="BZ21" s="491"/>
      <c r="CA21" s="491"/>
      <c r="CB21" s="491"/>
      <c r="CC21" s="491"/>
      <c r="CD21" s="491"/>
      <c r="CE21" s="491"/>
      <c r="CF21" s="491"/>
      <c r="CG21" s="491"/>
      <c r="CH21" s="491"/>
      <c r="CI21" s="491"/>
      <c r="CJ21" s="491"/>
      <c r="CK21" s="492"/>
      <c r="CL21" s="1"/>
      <c r="CM21" s="1"/>
      <c r="CN21" s="1"/>
      <c r="CO21" s="1"/>
    </row>
    <row r="22" spans="1:93" ht="11.25" customHeight="1" x14ac:dyDescent="0.15">
      <c r="A22" s="1"/>
      <c r="B22" s="533"/>
      <c r="C22" s="534"/>
      <c r="D22" s="610"/>
      <c r="E22" s="611"/>
      <c r="F22" s="611"/>
      <c r="G22" s="611"/>
      <c r="H22" s="611"/>
      <c r="I22" s="612"/>
      <c r="J22" s="619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1"/>
      <c r="W22" s="493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629"/>
      <c r="AK22" s="498"/>
      <c r="AL22" s="499"/>
      <c r="AM22" s="499"/>
      <c r="AN22" s="499"/>
      <c r="AO22" s="499"/>
      <c r="AP22" s="499"/>
      <c r="AQ22" s="499"/>
      <c r="AR22" s="499"/>
      <c r="AS22" s="499"/>
      <c r="AT22" s="499"/>
      <c r="AU22" s="499"/>
      <c r="AV22" s="499"/>
      <c r="AW22" s="499"/>
      <c r="AX22" s="499"/>
      <c r="AY22" s="499"/>
      <c r="AZ22" s="499"/>
      <c r="BA22" s="499"/>
      <c r="BB22" s="499"/>
      <c r="BC22" s="499"/>
      <c r="BD22" s="499"/>
      <c r="BE22" s="499"/>
      <c r="BF22" s="499"/>
      <c r="BG22" s="499"/>
      <c r="BH22" s="499"/>
      <c r="BI22" s="499"/>
      <c r="BJ22" s="499"/>
      <c r="BK22" s="499"/>
      <c r="BL22" s="499"/>
      <c r="BM22" s="499"/>
      <c r="BN22" s="499"/>
      <c r="BO22" s="499"/>
      <c r="BP22" s="499"/>
      <c r="BQ22" s="499"/>
      <c r="BR22" s="499"/>
      <c r="BS22" s="499"/>
      <c r="BT22" s="499"/>
      <c r="BU22" s="493"/>
      <c r="BV22" s="494"/>
      <c r="BW22" s="494"/>
      <c r="BX22" s="494"/>
      <c r="BY22" s="494"/>
      <c r="BZ22" s="494"/>
      <c r="CA22" s="494"/>
      <c r="CB22" s="494"/>
      <c r="CC22" s="494"/>
      <c r="CD22" s="494"/>
      <c r="CE22" s="494"/>
      <c r="CF22" s="494"/>
      <c r="CG22" s="494"/>
      <c r="CH22" s="494"/>
      <c r="CI22" s="494"/>
      <c r="CJ22" s="494"/>
      <c r="CK22" s="495"/>
      <c r="CL22" s="1"/>
      <c r="CM22" s="1"/>
      <c r="CN22" s="1"/>
      <c r="CO22" s="1"/>
    </row>
    <row r="23" spans="1:93" ht="17.25" customHeight="1" x14ac:dyDescent="0.15">
      <c r="A23" s="1"/>
      <c r="B23" s="533">
        <v>3</v>
      </c>
      <c r="C23" s="534"/>
      <c r="D23" s="604" t="str">
        <f>IF(J23="","",VLOOKUP(J23,Sheet3!D8:G9,4,0))</f>
        <v/>
      </c>
      <c r="E23" s="605"/>
      <c r="F23" s="605"/>
      <c r="G23" s="605"/>
      <c r="H23" s="605"/>
      <c r="I23" s="606"/>
      <c r="J23" s="613"/>
      <c r="K23" s="614"/>
      <c r="L23" s="614"/>
      <c r="M23" s="614"/>
      <c r="N23" s="614"/>
      <c r="O23" s="614"/>
      <c r="P23" s="614"/>
      <c r="Q23" s="614"/>
      <c r="R23" s="614"/>
      <c r="S23" s="614"/>
      <c r="T23" s="614"/>
      <c r="U23" s="614"/>
      <c r="V23" s="615"/>
      <c r="W23" s="622" t="s">
        <v>22</v>
      </c>
      <c r="X23" s="623"/>
      <c r="Y23" s="623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5"/>
      <c r="AK23" s="626" t="s">
        <v>7</v>
      </c>
      <c r="AL23" s="384"/>
      <c r="AM23" s="627"/>
      <c r="AN23" s="627"/>
      <c r="AO23" s="14" t="s">
        <v>23</v>
      </c>
      <c r="AP23" s="627"/>
      <c r="AQ23" s="627"/>
      <c r="AR23" s="627"/>
      <c r="AS23" s="627"/>
      <c r="AT23" s="14" t="s">
        <v>9</v>
      </c>
      <c r="AU23" s="15"/>
      <c r="AV23" s="15"/>
      <c r="AW23" s="14"/>
      <c r="AX23" s="14"/>
      <c r="AY23" s="14"/>
      <c r="AZ23" s="14"/>
      <c r="BA23" s="14"/>
      <c r="BB23" s="14"/>
      <c r="BC23" s="14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6"/>
      <c r="BR23" s="16"/>
      <c r="BS23" s="16"/>
      <c r="BT23" s="16"/>
      <c r="BU23" s="487"/>
      <c r="BV23" s="488"/>
      <c r="BW23" s="488"/>
      <c r="BX23" s="488"/>
      <c r="BY23" s="488"/>
      <c r="BZ23" s="488"/>
      <c r="CA23" s="488"/>
      <c r="CB23" s="488"/>
      <c r="CC23" s="488"/>
      <c r="CD23" s="488"/>
      <c r="CE23" s="488"/>
      <c r="CF23" s="488"/>
      <c r="CG23" s="488"/>
      <c r="CH23" s="488"/>
      <c r="CI23" s="488"/>
      <c r="CJ23" s="488"/>
      <c r="CK23" s="489"/>
      <c r="CL23" s="1"/>
      <c r="CM23" s="1"/>
      <c r="CN23" s="1"/>
      <c r="CO23" s="1"/>
    </row>
    <row r="24" spans="1:93" ht="11.25" customHeight="1" x14ac:dyDescent="0.15">
      <c r="A24" s="1"/>
      <c r="B24" s="533"/>
      <c r="C24" s="534"/>
      <c r="D24" s="607"/>
      <c r="E24" s="608"/>
      <c r="F24" s="608"/>
      <c r="G24" s="608"/>
      <c r="H24" s="608"/>
      <c r="I24" s="609"/>
      <c r="J24" s="616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8"/>
      <c r="W24" s="490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628"/>
      <c r="AK24" s="496"/>
      <c r="AL24" s="497"/>
      <c r="AM24" s="497"/>
      <c r="AN24" s="497"/>
      <c r="AO24" s="497"/>
      <c r="AP24" s="497"/>
      <c r="AQ24" s="497"/>
      <c r="AR24" s="497"/>
      <c r="AS24" s="497"/>
      <c r="AT24" s="497"/>
      <c r="AU24" s="497"/>
      <c r="AV24" s="497"/>
      <c r="AW24" s="497"/>
      <c r="AX24" s="497"/>
      <c r="AY24" s="497"/>
      <c r="AZ24" s="497"/>
      <c r="BA24" s="497"/>
      <c r="BB24" s="497"/>
      <c r="BC24" s="497"/>
      <c r="BD24" s="497"/>
      <c r="BE24" s="497"/>
      <c r="BF24" s="497"/>
      <c r="BG24" s="497"/>
      <c r="BH24" s="497"/>
      <c r="BI24" s="497"/>
      <c r="BJ24" s="497"/>
      <c r="BK24" s="497"/>
      <c r="BL24" s="497"/>
      <c r="BM24" s="497"/>
      <c r="BN24" s="497"/>
      <c r="BO24" s="497"/>
      <c r="BP24" s="497"/>
      <c r="BQ24" s="497"/>
      <c r="BR24" s="497"/>
      <c r="BS24" s="497"/>
      <c r="BT24" s="497"/>
      <c r="BU24" s="490"/>
      <c r="BV24" s="491"/>
      <c r="BW24" s="491"/>
      <c r="BX24" s="491"/>
      <c r="BY24" s="491"/>
      <c r="BZ24" s="491"/>
      <c r="CA24" s="491"/>
      <c r="CB24" s="491"/>
      <c r="CC24" s="491"/>
      <c r="CD24" s="491"/>
      <c r="CE24" s="491"/>
      <c r="CF24" s="491"/>
      <c r="CG24" s="491"/>
      <c r="CH24" s="491"/>
      <c r="CI24" s="491"/>
      <c r="CJ24" s="491"/>
      <c r="CK24" s="492"/>
      <c r="CL24" s="1"/>
      <c r="CM24" s="1"/>
      <c r="CN24" s="1"/>
      <c r="CO24" s="1"/>
    </row>
    <row r="25" spans="1:93" ht="11.25" customHeight="1" x14ac:dyDescent="0.15">
      <c r="A25" s="1"/>
      <c r="B25" s="533"/>
      <c r="C25" s="534"/>
      <c r="D25" s="610"/>
      <c r="E25" s="611"/>
      <c r="F25" s="611"/>
      <c r="G25" s="611"/>
      <c r="H25" s="611"/>
      <c r="I25" s="612"/>
      <c r="J25" s="619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1"/>
      <c r="W25" s="493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629"/>
      <c r="AK25" s="498"/>
      <c r="AL25" s="499"/>
      <c r="AM25" s="499"/>
      <c r="AN25" s="499"/>
      <c r="AO25" s="499"/>
      <c r="AP25" s="499"/>
      <c r="AQ25" s="499"/>
      <c r="AR25" s="499"/>
      <c r="AS25" s="499"/>
      <c r="AT25" s="499"/>
      <c r="AU25" s="499"/>
      <c r="AV25" s="499"/>
      <c r="AW25" s="499"/>
      <c r="AX25" s="499"/>
      <c r="AY25" s="499"/>
      <c r="AZ25" s="499"/>
      <c r="BA25" s="499"/>
      <c r="BB25" s="499"/>
      <c r="BC25" s="499"/>
      <c r="BD25" s="499"/>
      <c r="BE25" s="499"/>
      <c r="BF25" s="499"/>
      <c r="BG25" s="499"/>
      <c r="BH25" s="499"/>
      <c r="BI25" s="499"/>
      <c r="BJ25" s="499"/>
      <c r="BK25" s="499"/>
      <c r="BL25" s="499"/>
      <c r="BM25" s="499"/>
      <c r="BN25" s="499"/>
      <c r="BO25" s="499"/>
      <c r="BP25" s="499"/>
      <c r="BQ25" s="499"/>
      <c r="BR25" s="499"/>
      <c r="BS25" s="499"/>
      <c r="BT25" s="499"/>
      <c r="BU25" s="493"/>
      <c r="BV25" s="494"/>
      <c r="BW25" s="494"/>
      <c r="BX25" s="494"/>
      <c r="BY25" s="494"/>
      <c r="BZ25" s="494"/>
      <c r="CA25" s="494"/>
      <c r="CB25" s="494"/>
      <c r="CC25" s="494"/>
      <c r="CD25" s="494"/>
      <c r="CE25" s="494"/>
      <c r="CF25" s="494"/>
      <c r="CG25" s="494"/>
      <c r="CH25" s="494"/>
      <c r="CI25" s="494"/>
      <c r="CJ25" s="494"/>
      <c r="CK25" s="495"/>
      <c r="CL25" s="1"/>
      <c r="CM25" s="1"/>
      <c r="CN25" s="1"/>
      <c r="CO25" s="1"/>
    </row>
    <row r="26" spans="1:93" ht="15.75" customHeight="1" x14ac:dyDescent="0.15">
      <c r="A26" s="1"/>
      <c r="B26" s="533">
        <v>4</v>
      </c>
      <c r="C26" s="534"/>
      <c r="D26" s="604" t="str">
        <f>IF(J26="","",VLOOKUP(J26,Sheet3!D8:G9,4,0))</f>
        <v/>
      </c>
      <c r="E26" s="605"/>
      <c r="F26" s="605"/>
      <c r="G26" s="605"/>
      <c r="H26" s="605"/>
      <c r="I26" s="606"/>
      <c r="J26" s="613"/>
      <c r="K26" s="614"/>
      <c r="L26" s="614"/>
      <c r="M26" s="614"/>
      <c r="N26" s="614"/>
      <c r="O26" s="614"/>
      <c r="P26" s="614"/>
      <c r="Q26" s="614"/>
      <c r="R26" s="614"/>
      <c r="S26" s="614"/>
      <c r="T26" s="614"/>
      <c r="U26" s="614"/>
      <c r="V26" s="615"/>
      <c r="W26" s="622" t="s">
        <v>22</v>
      </c>
      <c r="X26" s="623"/>
      <c r="Y26" s="623"/>
      <c r="Z26" s="623"/>
      <c r="AA26" s="624"/>
      <c r="AB26" s="624"/>
      <c r="AC26" s="624"/>
      <c r="AD26" s="624"/>
      <c r="AE26" s="624"/>
      <c r="AF26" s="624"/>
      <c r="AG26" s="624"/>
      <c r="AH26" s="624"/>
      <c r="AI26" s="624"/>
      <c r="AJ26" s="625"/>
      <c r="AK26" s="626" t="s">
        <v>7</v>
      </c>
      <c r="AL26" s="384"/>
      <c r="AM26" s="627"/>
      <c r="AN26" s="627"/>
      <c r="AO26" s="14" t="s">
        <v>23</v>
      </c>
      <c r="AP26" s="627"/>
      <c r="AQ26" s="627"/>
      <c r="AR26" s="627"/>
      <c r="AS26" s="627"/>
      <c r="AT26" s="14" t="s">
        <v>9</v>
      </c>
      <c r="AU26" s="15"/>
      <c r="AV26" s="15"/>
      <c r="AW26" s="14"/>
      <c r="AX26" s="14"/>
      <c r="AY26" s="14"/>
      <c r="AZ26" s="14"/>
      <c r="BA26" s="14"/>
      <c r="BB26" s="14"/>
      <c r="BC26" s="14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6"/>
      <c r="BR26" s="16"/>
      <c r="BS26" s="16"/>
      <c r="BT26" s="16"/>
      <c r="BU26" s="487"/>
      <c r="BV26" s="488"/>
      <c r="BW26" s="488"/>
      <c r="BX26" s="488"/>
      <c r="BY26" s="488"/>
      <c r="BZ26" s="488"/>
      <c r="CA26" s="488"/>
      <c r="CB26" s="488"/>
      <c r="CC26" s="488"/>
      <c r="CD26" s="488"/>
      <c r="CE26" s="488"/>
      <c r="CF26" s="488"/>
      <c r="CG26" s="488"/>
      <c r="CH26" s="488"/>
      <c r="CI26" s="488"/>
      <c r="CJ26" s="488"/>
      <c r="CK26" s="489"/>
      <c r="CL26" s="1"/>
      <c r="CM26" s="1"/>
      <c r="CN26" s="1"/>
      <c r="CO26" s="1"/>
    </row>
    <row r="27" spans="1:93" ht="11.25" customHeight="1" x14ac:dyDescent="0.15">
      <c r="A27" s="1"/>
      <c r="B27" s="533"/>
      <c r="C27" s="534"/>
      <c r="D27" s="607"/>
      <c r="E27" s="608"/>
      <c r="F27" s="608"/>
      <c r="G27" s="608"/>
      <c r="H27" s="608"/>
      <c r="I27" s="609"/>
      <c r="J27" s="616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8"/>
      <c r="W27" s="490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628"/>
      <c r="AK27" s="496"/>
      <c r="AL27" s="497"/>
      <c r="AM27" s="497"/>
      <c r="AN27" s="497"/>
      <c r="AO27" s="497"/>
      <c r="AP27" s="497"/>
      <c r="AQ27" s="497"/>
      <c r="AR27" s="497"/>
      <c r="AS27" s="497"/>
      <c r="AT27" s="497"/>
      <c r="AU27" s="497"/>
      <c r="AV27" s="497"/>
      <c r="AW27" s="497"/>
      <c r="AX27" s="497"/>
      <c r="AY27" s="497"/>
      <c r="AZ27" s="497"/>
      <c r="BA27" s="497"/>
      <c r="BB27" s="497"/>
      <c r="BC27" s="497"/>
      <c r="BD27" s="497"/>
      <c r="BE27" s="497"/>
      <c r="BF27" s="497"/>
      <c r="BG27" s="497"/>
      <c r="BH27" s="497"/>
      <c r="BI27" s="497"/>
      <c r="BJ27" s="497"/>
      <c r="BK27" s="497"/>
      <c r="BL27" s="497"/>
      <c r="BM27" s="497"/>
      <c r="BN27" s="497"/>
      <c r="BO27" s="497"/>
      <c r="BP27" s="497"/>
      <c r="BQ27" s="497"/>
      <c r="BR27" s="497"/>
      <c r="BS27" s="497"/>
      <c r="BT27" s="497"/>
      <c r="BU27" s="490"/>
      <c r="BV27" s="491"/>
      <c r="BW27" s="491"/>
      <c r="BX27" s="491"/>
      <c r="BY27" s="491"/>
      <c r="BZ27" s="491"/>
      <c r="CA27" s="491"/>
      <c r="CB27" s="491"/>
      <c r="CC27" s="491"/>
      <c r="CD27" s="491"/>
      <c r="CE27" s="491"/>
      <c r="CF27" s="491"/>
      <c r="CG27" s="491"/>
      <c r="CH27" s="491"/>
      <c r="CI27" s="491"/>
      <c r="CJ27" s="491"/>
      <c r="CK27" s="492"/>
      <c r="CL27" s="1"/>
      <c r="CM27" s="1"/>
      <c r="CN27" s="1"/>
      <c r="CO27" s="1"/>
    </row>
    <row r="28" spans="1:93" ht="11.25" customHeight="1" x14ac:dyDescent="0.15">
      <c r="A28" s="1"/>
      <c r="B28" s="533"/>
      <c r="C28" s="534"/>
      <c r="D28" s="610"/>
      <c r="E28" s="611"/>
      <c r="F28" s="611"/>
      <c r="G28" s="611"/>
      <c r="H28" s="611"/>
      <c r="I28" s="612"/>
      <c r="J28" s="619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1"/>
      <c r="W28" s="493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  <c r="AH28" s="494"/>
      <c r="AI28" s="494"/>
      <c r="AJ28" s="629"/>
      <c r="AK28" s="498"/>
      <c r="AL28" s="499"/>
      <c r="AM28" s="499"/>
      <c r="AN28" s="499"/>
      <c r="AO28" s="499"/>
      <c r="AP28" s="499"/>
      <c r="AQ28" s="499"/>
      <c r="AR28" s="499"/>
      <c r="AS28" s="499"/>
      <c r="AT28" s="499"/>
      <c r="AU28" s="499"/>
      <c r="AV28" s="499"/>
      <c r="AW28" s="499"/>
      <c r="AX28" s="499"/>
      <c r="AY28" s="499"/>
      <c r="AZ28" s="499"/>
      <c r="BA28" s="499"/>
      <c r="BB28" s="499"/>
      <c r="BC28" s="499"/>
      <c r="BD28" s="499"/>
      <c r="BE28" s="499"/>
      <c r="BF28" s="499"/>
      <c r="BG28" s="499"/>
      <c r="BH28" s="499"/>
      <c r="BI28" s="499"/>
      <c r="BJ28" s="499"/>
      <c r="BK28" s="499"/>
      <c r="BL28" s="499"/>
      <c r="BM28" s="499"/>
      <c r="BN28" s="499"/>
      <c r="BO28" s="499"/>
      <c r="BP28" s="499"/>
      <c r="BQ28" s="499"/>
      <c r="BR28" s="499"/>
      <c r="BS28" s="499"/>
      <c r="BT28" s="499"/>
      <c r="BU28" s="493"/>
      <c r="BV28" s="494"/>
      <c r="BW28" s="494"/>
      <c r="BX28" s="494"/>
      <c r="BY28" s="494"/>
      <c r="BZ28" s="494"/>
      <c r="CA28" s="494"/>
      <c r="CB28" s="494"/>
      <c r="CC28" s="494"/>
      <c r="CD28" s="494"/>
      <c r="CE28" s="494"/>
      <c r="CF28" s="494"/>
      <c r="CG28" s="494"/>
      <c r="CH28" s="494"/>
      <c r="CI28" s="494"/>
      <c r="CJ28" s="494"/>
      <c r="CK28" s="495"/>
      <c r="CL28" s="1"/>
      <c r="CM28" s="1"/>
      <c r="CN28" s="1"/>
      <c r="CO28" s="1"/>
    </row>
    <row r="29" spans="1:93" ht="15" customHeight="1" x14ac:dyDescent="0.15">
      <c r="A29" s="1"/>
      <c r="B29" s="533">
        <v>5</v>
      </c>
      <c r="C29" s="534"/>
      <c r="D29" s="604" t="str">
        <f>IF(J29="","",VLOOKUP(J29,Sheet3!D8:G9,4,0))</f>
        <v/>
      </c>
      <c r="E29" s="605"/>
      <c r="F29" s="605"/>
      <c r="G29" s="605"/>
      <c r="H29" s="605"/>
      <c r="I29" s="606"/>
      <c r="J29" s="613"/>
      <c r="K29" s="614"/>
      <c r="L29" s="614"/>
      <c r="M29" s="614"/>
      <c r="N29" s="614"/>
      <c r="O29" s="614"/>
      <c r="P29" s="614"/>
      <c r="Q29" s="614"/>
      <c r="R29" s="614"/>
      <c r="S29" s="614"/>
      <c r="T29" s="614"/>
      <c r="U29" s="614"/>
      <c r="V29" s="615"/>
      <c r="W29" s="622" t="s">
        <v>22</v>
      </c>
      <c r="X29" s="623"/>
      <c r="Y29" s="623"/>
      <c r="Z29" s="623"/>
      <c r="AA29" s="624"/>
      <c r="AB29" s="624"/>
      <c r="AC29" s="624"/>
      <c r="AD29" s="624"/>
      <c r="AE29" s="624"/>
      <c r="AF29" s="624"/>
      <c r="AG29" s="624"/>
      <c r="AH29" s="624"/>
      <c r="AI29" s="624"/>
      <c r="AJ29" s="625"/>
      <c r="AK29" s="626" t="s">
        <v>7</v>
      </c>
      <c r="AL29" s="384"/>
      <c r="AM29" s="627"/>
      <c r="AN29" s="627"/>
      <c r="AO29" s="14" t="s">
        <v>23</v>
      </c>
      <c r="AP29" s="627"/>
      <c r="AQ29" s="627"/>
      <c r="AR29" s="627"/>
      <c r="AS29" s="627"/>
      <c r="AT29" s="14" t="s">
        <v>9</v>
      </c>
      <c r="AU29" s="15"/>
      <c r="AV29" s="15"/>
      <c r="AW29" s="14"/>
      <c r="AX29" s="14"/>
      <c r="AY29" s="14"/>
      <c r="AZ29" s="14"/>
      <c r="BA29" s="14"/>
      <c r="BB29" s="14"/>
      <c r="BC29" s="14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6"/>
      <c r="BR29" s="16"/>
      <c r="BS29" s="16"/>
      <c r="BT29" s="16"/>
      <c r="BU29" s="487"/>
      <c r="BV29" s="488"/>
      <c r="BW29" s="488"/>
      <c r="BX29" s="488"/>
      <c r="BY29" s="488"/>
      <c r="BZ29" s="488"/>
      <c r="CA29" s="488"/>
      <c r="CB29" s="488"/>
      <c r="CC29" s="488"/>
      <c r="CD29" s="488"/>
      <c r="CE29" s="488"/>
      <c r="CF29" s="488"/>
      <c r="CG29" s="488"/>
      <c r="CH29" s="488"/>
      <c r="CI29" s="488"/>
      <c r="CJ29" s="488"/>
      <c r="CK29" s="489"/>
      <c r="CL29" s="1"/>
      <c r="CM29" s="1"/>
      <c r="CN29" s="1"/>
      <c r="CO29" s="1"/>
    </row>
    <row r="30" spans="1:93" ht="11.25" customHeight="1" x14ac:dyDescent="0.15">
      <c r="A30" s="1"/>
      <c r="B30" s="533"/>
      <c r="C30" s="534"/>
      <c r="D30" s="607"/>
      <c r="E30" s="608"/>
      <c r="F30" s="608"/>
      <c r="G30" s="608"/>
      <c r="H30" s="608"/>
      <c r="I30" s="609"/>
      <c r="J30" s="616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8"/>
      <c r="W30" s="490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628"/>
      <c r="AK30" s="496"/>
      <c r="AL30" s="497"/>
      <c r="AM30" s="497"/>
      <c r="AN30" s="497"/>
      <c r="AO30" s="497"/>
      <c r="AP30" s="497"/>
      <c r="AQ30" s="497"/>
      <c r="AR30" s="497"/>
      <c r="AS30" s="497"/>
      <c r="AT30" s="497"/>
      <c r="AU30" s="497"/>
      <c r="AV30" s="497"/>
      <c r="AW30" s="497"/>
      <c r="AX30" s="497"/>
      <c r="AY30" s="497"/>
      <c r="AZ30" s="497"/>
      <c r="BA30" s="497"/>
      <c r="BB30" s="497"/>
      <c r="BC30" s="497"/>
      <c r="BD30" s="497"/>
      <c r="BE30" s="497"/>
      <c r="BF30" s="497"/>
      <c r="BG30" s="497"/>
      <c r="BH30" s="497"/>
      <c r="BI30" s="497"/>
      <c r="BJ30" s="497"/>
      <c r="BK30" s="497"/>
      <c r="BL30" s="497"/>
      <c r="BM30" s="497"/>
      <c r="BN30" s="497"/>
      <c r="BO30" s="497"/>
      <c r="BP30" s="497"/>
      <c r="BQ30" s="497"/>
      <c r="BR30" s="497"/>
      <c r="BS30" s="497"/>
      <c r="BT30" s="497"/>
      <c r="BU30" s="490"/>
      <c r="BV30" s="491"/>
      <c r="BW30" s="491"/>
      <c r="BX30" s="491"/>
      <c r="BY30" s="491"/>
      <c r="BZ30" s="491"/>
      <c r="CA30" s="491"/>
      <c r="CB30" s="491"/>
      <c r="CC30" s="491"/>
      <c r="CD30" s="491"/>
      <c r="CE30" s="491"/>
      <c r="CF30" s="491"/>
      <c r="CG30" s="491"/>
      <c r="CH30" s="491"/>
      <c r="CI30" s="491"/>
      <c r="CJ30" s="491"/>
      <c r="CK30" s="492"/>
      <c r="CL30" s="1"/>
      <c r="CM30" s="1"/>
      <c r="CN30" s="1"/>
      <c r="CO30" s="1"/>
    </row>
    <row r="31" spans="1:93" ht="11.25" customHeight="1" x14ac:dyDescent="0.15">
      <c r="A31" s="1"/>
      <c r="B31" s="533"/>
      <c r="C31" s="534"/>
      <c r="D31" s="610"/>
      <c r="E31" s="611"/>
      <c r="F31" s="611"/>
      <c r="G31" s="611"/>
      <c r="H31" s="611"/>
      <c r="I31" s="612"/>
      <c r="J31" s="619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1"/>
      <c r="W31" s="493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  <c r="AH31" s="494"/>
      <c r="AI31" s="494"/>
      <c r="AJ31" s="629"/>
      <c r="AK31" s="498"/>
      <c r="AL31" s="499"/>
      <c r="AM31" s="499"/>
      <c r="AN31" s="499"/>
      <c r="AO31" s="499"/>
      <c r="AP31" s="499"/>
      <c r="AQ31" s="499"/>
      <c r="AR31" s="499"/>
      <c r="AS31" s="499"/>
      <c r="AT31" s="499"/>
      <c r="AU31" s="499"/>
      <c r="AV31" s="499"/>
      <c r="AW31" s="499"/>
      <c r="AX31" s="499"/>
      <c r="AY31" s="499"/>
      <c r="AZ31" s="499"/>
      <c r="BA31" s="499"/>
      <c r="BB31" s="499"/>
      <c r="BC31" s="499"/>
      <c r="BD31" s="499"/>
      <c r="BE31" s="499"/>
      <c r="BF31" s="499"/>
      <c r="BG31" s="499"/>
      <c r="BH31" s="499"/>
      <c r="BI31" s="499"/>
      <c r="BJ31" s="499"/>
      <c r="BK31" s="499"/>
      <c r="BL31" s="499"/>
      <c r="BM31" s="499"/>
      <c r="BN31" s="499"/>
      <c r="BO31" s="499"/>
      <c r="BP31" s="499"/>
      <c r="BQ31" s="499"/>
      <c r="BR31" s="499"/>
      <c r="BS31" s="499"/>
      <c r="BT31" s="499"/>
      <c r="BU31" s="493"/>
      <c r="BV31" s="494"/>
      <c r="BW31" s="494"/>
      <c r="BX31" s="494"/>
      <c r="BY31" s="494"/>
      <c r="BZ31" s="494"/>
      <c r="CA31" s="494"/>
      <c r="CB31" s="494"/>
      <c r="CC31" s="494"/>
      <c r="CD31" s="494"/>
      <c r="CE31" s="494"/>
      <c r="CF31" s="494"/>
      <c r="CG31" s="494"/>
      <c r="CH31" s="494"/>
      <c r="CI31" s="494"/>
      <c r="CJ31" s="494"/>
      <c r="CK31" s="495"/>
      <c r="CL31" s="1"/>
      <c r="CM31" s="1"/>
      <c r="CN31" s="1"/>
      <c r="CO31" s="1"/>
    </row>
    <row r="32" spans="1:93" ht="15" customHeight="1" x14ac:dyDescent="0.15">
      <c r="A32" s="1"/>
      <c r="B32" s="533">
        <v>6</v>
      </c>
      <c r="C32" s="534"/>
      <c r="D32" s="604" t="str">
        <f>IF(J32="","",VLOOKUP(J32,Sheet3!D8:G9,4,0))</f>
        <v/>
      </c>
      <c r="E32" s="605"/>
      <c r="F32" s="605"/>
      <c r="G32" s="605"/>
      <c r="H32" s="605"/>
      <c r="I32" s="606"/>
      <c r="J32" s="613"/>
      <c r="K32" s="614"/>
      <c r="L32" s="614"/>
      <c r="M32" s="614"/>
      <c r="N32" s="614"/>
      <c r="O32" s="614"/>
      <c r="P32" s="614"/>
      <c r="Q32" s="614"/>
      <c r="R32" s="614"/>
      <c r="S32" s="614"/>
      <c r="T32" s="614"/>
      <c r="U32" s="614"/>
      <c r="V32" s="615"/>
      <c r="W32" s="622" t="s">
        <v>22</v>
      </c>
      <c r="X32" s="623"/>
      <c r="Y32" s="623"/>
      <c r="Z32" s="623"/>
      <c r="AA32" s="624"/>
      <c r="AB32" s="624"/>
      <c r="AC32" s="624"/>
      <c r="AD32" s="624"/>
      <c r="AE32" s="624"/>
      <c r="AF32" s="624"/>
      <c r="AG32" s="624"/>
      <c r="AH32" s="624"/>
      <c r="AI32" s="624"/>
      <c r="AJ32" s="625"/>
      <c r="AK32" s="626" t="s">
        <v>7</v>
      </c>
      <c r="AL32" s="384"/>
      <c r="AM32" s="627"/>
      <c r="AN32" s="627"/>
      <c r="AO32" s="14" t="s">
        <v>23</v>
      </c>
      <c r="AP32" s="627"/>
      <c r="AQ32" s="627"/>
      <c r="AR32" s="627"/>
      <c r="AS32" s="627"/>
      <c r="AT32" s="14" t="s">
        <v>9</v>
      </c>
      <c r="AU32" s="15"/>
      <c r="AV32" s="15"/>
      <c r="AW32" s="14"/>
      <c r="AX32" s="14"/>
      <c r="AY32" s="14"/>
      <c r="AZ32" s="14"/>
      <c r="BA32" s="14"/>
      <c r="BB32" s="14"/>
      <c r="BC32" s="14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6"/>
      <c r="BR32" s="16"/>
      <c r="BS32" s="16"/>
      <c r="BT32" s="16"/>
      <c r="BU32" s="487"/>
      <c r="BV32" s="488"/>
      <c r="BW32" s="488"/>
      <c r="BX32" s="488"/>
      <c r="BY32" s="488"/>
      <c r="BZ32" s="488"/>
      <c r="CA32" s="488"/>
      <c r="CB32" s="488"/>
      <c r="CC32" s="488"/>
      <c r="CD32" s="488"/>
      <c r="CE32" s="488"/>
      <c r="CF32" s="488"/>
      <c r="CG32" s="488"/>
      <c r="CH32" s="488"/>
      <c r="CI32" s="488"/>
      <c r="CJ32" s="488"/>
      <c r="CK32" s="489"/>
      <c r="CL32" s="1"/>
      <c r="CM32" s="1"/>
      <c r="CN32" s="1"/>
      <c r="CO32" s="1"/>
    </row>
    <row r="33" spans="1:93" ht="11.25" customHeight="1" x14ac:dyDescent="0.15">
      <c r="A33" s="1"/>
      <c r="B33" s="533"/>
      <c r="C33" s="534"/>
      <c r="D33" s="607"/>
      <c r="E33" s="608"/>
      <c r="F33" s="608"/>
      <c r="G33" s="608"/>
      <c r="H33" s="608"/>
      <c r="I33" s="609"/>
      <c r="J33" s="616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8"/>
      <c r="W33" s="490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628"/>
      <c r="AK33" s="496"/>
      <c r="AL33" s="497"/>
      <c r="AM33" s="497"/>
      <c r="AN33" s="497"/>
      <c r="AO33" s="497"/>
      <c r="AP33" s="497"/>
      <c r="AQ33" s="497"/>
      <c r="AR33" s="497"/>
      <c r="AS33" s="497"/>
      <c r="AT33" s="497"/>
      <c r="AU33" s="497"/>
      <c r="AV33" s="497"/>
      <c r="AW33" s="497"/>
      <c r="AX33" s="497"/>
      <c r="AY33" s="497"/>
      <c r="AZ33" s="497"/>
      <c r="BA33" s="497"/>
      <c r="BB33" s="497"/>
      <c r="BC33" s="497"/>
      <c r="BD33" s="497"/>
      <c r="BE33" s="497"/>
      <c r="BF33" s="497"/>
      <c r="BG33" s="497"/>
      <c r="BH33" s="497"/>
      <c r="BI33" s="497"/>
      <c r="BJ33" s="497"/>
      <c r="BK33" s="497"/>
      <c r="BL33" s="497"/>
      <c r="BM33" s="497"/>
      <c r="BN33" s="497"/>
      <c r="BO33" s="497"/>
      <c r="BP33" s="497"/>
      <c r="BQ33" s="497"/>
      <c r="BR33" s="497"/>
      <c r="BS33" s="497"/>
      <c r="BT33" s="497"/>
      <c r="BU33" s="490"/>
      <c r="BV33" s="491"/>
      <c r="BW33" s="491"/>
      <c r="BX33" s="491"/>
      <c r="BY33" s="491"/>
      <c r="BZ33" s="491"/>
      <c r="CA33" s="491"/>
      <c r="CB33" s="491"/>
      <c r="CC33" s="491"/>
      <c r="CD33" s="491"/>
      <c r="CE33" s="491"/>
      <c r="CF33" s="491"/>
      <c r="CG33" s="491"/>
      <c r="CH33" s="491"/>
      <c r="CI33" s="491"/>
      <c r="CJ33" s="491"/>
      <c r="CK33" s="492"/>
      <c r="CL33" s="1"/>
      <c r="CM33" s="1"/>
      <c r="CN33" s="1"/>
      <c r="CO33" s="1"/>
    </row>
    <row r="34" spans="1:93" ht="11.25" customHeight="1" x14ac:dyDescent="0.15">
      <c r="A34" s="1"/>
      <c r="B34" s="533"/>
      <c r="C34" s="534"/>
      <c r="D34" s="610"/>
      <c r="E34" s="611"/>
      <c r="F34" s="611"/>
      <c r="G34" s="611"/>
      <c r="H34" s="611"/>
      <c r="I34" s="612"/>
      <c r="J34" s="619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1"/>
      <c r="W34" s="493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  <c r="AJ34" s="629"/>
      <c r="AK34" s="498"/>
      <c r="AL34" s="499"/>
      <c r="AM34" s="499"/>
      <c r="AN34" s="499"/>
      <c r="AO34" s="499"/>
      <c r="AP34" s="499"/>
      <c r="AQ34" s="499"/>
      <c r="AR34" s="499"/>
      <c r="AS34" s="499"/>
      <c r="AT34" s="499"/>
      <c r="AU34" s="499"/>
      <c r="AV34" s="499"/>
      <c r="AW34" s="499"/>
      <c r="AX34" s="499"/>
      <c r="AY34" s="499"/>
      <c r="AZ34" s="499"/>
      <c r="BA34" s="499"/>
      <c r="BB34" s="499"/>
      <c r="BC34" s="499"/>
      <c r="BD34" s="499"/>
      <c r="BE34" s="499"/>
      <c r="BF34" s="499"/>
      <c r="BG34" s="499"/>
      <c r="BH34" s="499"/>
      <c r="BI34" s="499"/>
      <c r="BJ34" s="499"/>
      <c r="BK34" s="499"/>
      <c r="BL34" s="499"/>
      <c r="BM34" s="499"/>
      <c r="BN34" s="499"/>
      <c r="BO34" s="499"/>
      <c r="BP34" s="499"/>
      <c r="BQ34" s="499"/>
      <c r="BR34" s="499"/>
      <c r="BS34" s="499"/>
      <c r="BT34" s="499"/>
      <c r="BU34" s="493"/>
      <c r="BV34" s="494"/>
      <c r="BW34" s="494"/>
      <c r="BX34" s="494"/>
      <c r="BY34" s="494"/>
      <c r="BZ34" s="494"/>
      <c r="CA34" s="494"/>
      <c r="CB34" s="494"/>
      <c r="CC34" s="494"/>
      <c r="CD34" s="494"/>
      <c r="CE34" s="494"/>
      <c r="CF34" s="494"/>
      <c r="CG34" s="494"/>
      <c r="CH34" s="494"/>
      <c r="CI34" s="494"/>
      <c r="CJ34" s="494"/>
      <c r="CK34" s="495"/>
      <c r="CL34" s="1"/>
      <c r="CM34" s="1"/>
      <c r="CN34" s="1"/>
      <c r="CO34" s="1"/>
    </row>
    <row r="35" spans="1:93" ht="15" customHeight="1" x14ac:dyDescent="0.15">
      <c r="A35" s="1"/>
      <c r="B35" s="533">
        <v>7</v>
      </c>
      <c r="C35" s="534"/>
      <c r="D35" s="604" t="str">
        <f>IF(J35="","",VLOOKUP(J35,Sheet3!D8:G9,4,0))</f>
        <v/>
      </c>
      <c r="E35" s="605"/>
      <c r="F35" s="605"/>
      <c r="G35" s="605"/>
      <c r="H35" s="605"/>
      <c r="I35" s="606"/>
      <c r="J35" s="613"/>
      <c r="K35" s="614"/>
      <c r="L35" s="614"/>
      <c r="M35" s="614"/>
      <c r="N35" s="614"/>
      <c r="O35" s="614"/>
      <c r="P35" s="614"/>
      <c r="Q35" s="614"/>
      <c r="R35" s="614"/>
      <c r="S35" s="614"/>
      <c r="T35" s="614"/>
      <c r="U35" s="614"/>
      <c r="V35" s="615"/>
      <c r="W35" s="622" t="s">
        <v>22</v>
      </c>
      <c r="X35" s="623"/>
      <c r="Y35" s="623"/>
      <c r="Z35" s="623"/>
      <c r="AA35" s="624"/>
      <c r="AB35" s="624"/>
      <c r="AC35" s="624"/>
      <c r="AD35" s="624"/>
      <c r="AE35" s="624"/>
      <c r="AF35" s="624"/>
      <c r="AG35" s="624"/>
      <c r="AH35" s="624"/>
      <c r="AI35" s="624"/>
      <c r="AJ35" s="625"/>
      <c r="AK35" s="626" t="s">
        <v>7</v>
      </c>
      <c r="AL35" s="384"/>
      <c r="AM35" s="627"/>
      <c r="AN35" s="627"/>
      <c r="AO35" s="14" t="s">
        <v>23</v>
      </c>
      <c r="AP35" s="627"/>
      <c r="AQ35" s="627"/>
      <c r="AR35" s="627"/>
      <c r="AS35" s="627"/>
      <c r="AT35" s="14" t="s">
        <v>9</v>
      </c>
      <c r="AU35" s="15"/>
      <c r="AV35" s="15"/>
      <c r="AW35" s="14"/>
      <c r="AX35" s="14"/>
      <c r="AY35" s="14"/>
      <c r="AZ35" s="14"/>
      <c r="BA35" s="14"/>
      <c r="BB35" s="14"/>
      <c r="BC35" s="14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6"/>
      <c r="BR35" s="16"/>
      <c r="BS35" s="16"/>
      <c r="BT35" s="16"/>
      <c r="BU35" s="487"/>
      <c r="BV35" s="488"/>
      <c r="BW35" s="488"/>
      <c r="BX35" s="488"/>
      <c r="BY35" s="488"/>
      <c r="BZ35" s="488"/>
      <c r="CA35" s="488"/>
      <c r="CB35" s="488"/>
      <c r="CC35" s="488"/>
      <c r="CD35" s="488"/>
      <c r="CE35" s="488"/>
      <c r="CF35" s="488"/>
      <c r="CG35" s="488"/>
      <c r="CH35" s="488"/>
      <c r="CI35" s="488"/>
      <c r="CJ35" s="488"/>
      <c r="CK35" s="489"/>
      <c r="CL35" s="1"/>
      <c r="CM35" s="1"/>
      <c r="CN35" s="1"/>
      <c r="CO35" s="1"/>
    </row>
    <row r="36" spans="1:93" ht="11.25" customHeight="1" x14ac:dyDescent="0.15">
      <c r="A36" s="1"/>
      <c r="B36" s="533"/>
      <c r="C36" s="534"/>
      <c r="D36" s="607"/>
      <c r="E36" s="608"/>
      <c r="F36" s="608"/>
      <c r="G36" s="608"/>
      <c r="H36" s="608"/>
      <c r="I36" s="609"/>
      <c r="J36" s="616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8"/>
      <c r="W36" s="490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628"/>
      <c r="AK36" s="496"/>
      <c r="AL36" s="497"/>
      <c r="AM36" s="497"/>
      <c r="AN36" s="497"/>
      <c r="AO36" s="497"/>
      <c r="AP36" s="497"/>
      <c r="AQ36" s="497"/>
      <c r="AR36" s="497"/>
      <c r="AS36" s="497"/>
      <c r="AT36" s="497"/>
      <c r="AU36" s="497"/>
      <c r="AV36" s="497"/>
      <c r="AW36" s="497"/>
      <c r="AX36" s="497"/>
      <c r="AY36" s="497"/>
      <c r="AZ36" s="497"/>
      <c r="BA36" s="497"/>
      <c r="BB36" s="497"/>
      <c r="BC36" s="497"/>
      <c r="BD36" s="497"/>
      <c r="BE36" s="497"/>
      <c r="BF36" s="497"/>
      <c r="BG36" s="497"/>
      <c r="BH36" s="497"/>
      <c r="BI36" s="497"/>
      <c r="BJ36" s="497"/>
      <c r="BK36" s="497"/>
      <c r="BL36" s="497"/>
      <c r="BM36" s="497"/>
      <c r="BN36" s="497"/>
      <c r="BO36" s="497"/>
      <c r="BP36" s="497"/>
      <c r="BQ36" s="497"/>
      <c r="BR36" s="497"/>
      <c r="BS36" s="497"/>
      <c r="BT36" s="497"/>
      <c r="BU36" s="490"/>
      <c r="BV36" s="491"/>
      <c r="BW36" s="491"/>
      <c r="BX36" s="491"/>
      <c r="BY36" s="491"/>
      <c r="BZ36" s="491"/>
      <c r="CA36" s="491"/>
      <c r="CB36" s="491"/>
      <c r="CC36" s="491"/>
      <c r="CD36" s="491"/>
      <c r="CE36" s="491"/>
      <c r="CF36" s="491"/>
      <c r="CG36" s="491"/>
      <c r="CH36" s="491"/>
      <c r="CI36" s="491"/>
      <c r="CJ36" s="491"/>
      <c r="CK36" s="492"/>
      <c r="CL36" s="1"/>
      <c r="CM36" s="1"/>
      <c r="CN36" s="1"/>
      <c r="CO36" s="1"/>
    </row>
    <row r="37" spans="1:93" ht="11.25" customHeight="1" x14ac:dyDescent="0.15">
      <c r="A37" s="1"/>
      <c r="B37" s="533"/>
      <c r="C37" s="534"/>
      <c r="D37" s="610"/>
      <c r="E37" s="611"/>
      <c r="F37" s="611"/>
      <c r="G37" s="611"/>
      <c r="H37" s="611"/>
      <c r="I37" s="612"/>
      <c r="J37" s="619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1"/>
      <c r="W37" s="493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  <c r="AH37" s="494"/>
      <c r="AI37" s="494"/>
      <c r="AJ37" s="629"/>
      <c r="AK37" s="498"/>
      <c r="AL37" s="499"/>
      <c r="AM37" s="499"/>
      <c r="AN37" s="499"/>
      <c r="AO37" s="499"/>
      <c r="AP37" s="499"/>
      <c r="AQ37" s="499"/>
      <c r="AR37" s="499"/>
      <c r="AS37" s="499"/>
      <c r="AT37" s="499"/>
      <c r="AU37" s="499"/>
      <c r="AV37" s="499"/>
      <c r="AW37" s="499"/>
      <c r="AX37" s="499"/>
      <c r="AY37" s="499"/>
      <c r="AZ37" s="499"/>
      <c r="BA37" s="499"/>
      <c r="BB37" s="499"/>
      <c r="BC37" s="499"/>
      <c r="BD37" s="499"/>
      <c r="BE37" s="499"/>
      <c r="BF37" s="499"/>
      <c r="BG37" s="499"/>
      <c r="BH37" s="499"/>
      <c r="BI37" s="499"/>
      <c r="BJ37" s="499"/>
      <c r="BK37" s="499"/>
      <c r="BL37" s="499"/>
      <c r="BM37" s="499"/>
      <c r="BN37" s="499"/>
      <c r="BO37" s="499"/>
      <c r="BP37" s="499"/>
      <c r="BQ37" s="499"/>
      <c r="BR37" s="499"/>
      <c r="BS37" s="499"/>
      <c r="BT37" s="499"/>
      <c r="BU37" s="493"/>
      <c r="BV37" s="494"/>
      <c r="BW37" s="494"/>
      <c r="BX37" s="494"/>
      <c r="BY37" s="494"/>
      <c r="BZ37" s="494"/>
      <c r="CA37" s="494"/>
      <c r="CB37" s="494"/>
      <c r="CC37" s="494"/>
      <c r="CD37" s="494"/>
      <c r="CE37" s="494"/>
      <c r="CF37" s="494"/>
      <c r="CG37" s="494"/>
      <c r="CH37" s="494"/>
      <c r="CI37" s="494"/>
      <c r="CJ37" s="494"/>
      <c r="CK37" s="495"/>
      <c r="CL37" s="1"/>
      <c r="CM37" s="1"/>
      <c r="CN37" s="1"/>
      <c r="CO37" s="1"/>
    </row>
    <row r="38" spans="1:93" ht="15" customHeight="1" x14ac:dyDescent="0.15">
      <c r="A38" s="1"/>
      <c r="B38" s="533">
        <v>8</v>
      </c>
      <c r="C38" s="534"/>
      <c r="D38" s="604" t="str">
        <f>IF(J38="","",VLOOKUP(J38,Sheet3!D8:G9,4,0))</f>
        <v/>
      </c>
      <c r="E38" s="605"/>
      <c r="F38" s="605"/>
      <c r="G38" s="605"/>
      <c r="H38" s="605"/>
      <c r="I38" s="606"/>
      <c r="J38" s="613"/>
      <c r="K38" s="614"/>
      <c r="L38" s="614"/>
      <c r="M38" s="614"/>
      <c r="N38" s="614"/>
      <c r="O38" s="614"/>
      <c r="P38" s="614"/>
      <c r="Q38" s="614"/>
      <c r="R38" s="614"/>
      <c r="S38" s="614"/>
      <c r="T38" s="614"/>
      <c r="U38" s="614"/>
      <c r="V38" s="615"/>
      <c r="W38" s="622" t="s">
        <v>22</v>
      </c>
      <c r="X38" s="623"/>
      <c r="Y38" s="623"/>
      <c r="Z38" s="623"/>
      <c r="AA38" s="624"/>
      <c r="AB38" s="624"/>
      <c r="AC38" s="624"/>
      <c r="AD38" s="624"/>
      <c r="AE38" s="624"/>
      <c r="AF38" s="624"/>
      <c r="AG38" s="624"/>
      <c r="AH38" s="624"/>
      <c r="AI38" s="624"/>
      <c r="AJ38" s="625"/>
      <c r="AK38" s="626" t="s">
        <v>7</v>
      </c>
      <c r="AL38" s="384"/>
      <c r="AM38" s="627"/>
      <c r="AN38" s="627"/>
      <c r="AO38" s="14" t="s">
        <v>23</v>
      </c>
      <c r="AP38" s="627"/>
      <c r="AQ38" s="627"/>
      <c r="AR38" s="627"/>
      <c r="AS38" s="627"/>
      <c r="AT38" s="14" t="s">
        <v>9</v>
      </c>
      <c r="AU38" s="15"/>
      <c r="AV38" s="15"/>
      <c r="AW38" s="14"/>
      <c r="AX38" s="14"/>
      <c r="AY38" s="14"/>
      <c r="AZ38" s="14"/>
      <c r="BA38" s="14"/>
      <c r="BB38" s="14"/>
      <c r="BC38" s="14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6"/>
      <c r="BR38" s="16"/>
      <c r="BS38" s="16"/>
      <c r="BT38" s="16"/>
      <c r="BU38" s="487"/>
      <c r="BV38" s="488"/>
      <c r="BW38" s="488"/>
      <c r="BX38" s="488"/>
      <c r="BY38" s="488"/>
      <c r="BZ38" s="488"/>
      <c r="CA38" s="488"/>
      <c r="CB38" s="488"/>
      <c r="CC38" s="488"/>
      <c r="CD38" s="488"/>
      <c r="CE38" s="488"/>
      <c r="CF38" s="488"/>
      <c r="CG38" s="488"/>
      <c r="CH38" s="488"/>
      <c r="CI38" s="488"/>
      <c r="CJ38" s="488"/>
      <c r="CK38" s="489"/>
      <c r="CL38" s="1"/>
      <c r="CM38" s="1"/>
      <c r="CN38" s="1"/>
      <c r="CO38" s="1"/>
    </row>
    <row r="39" spans="1:93" ht="11.25" customHeight="1" x14ac:dyDescent="0.15">
      <c r="A39" s="1"/>
      <c r="B39" s="533"/>
      <c r="C39" s="534"/>
      <c r="D39" s="607"/>
      <c r="E39" s="608"/>
      <c r="F39" s="608"/>
      <c r="G39" s="608"/>
      <c r="H39" s="608"/>
      <c r="I39" s="609"/>
      <c r="J39" s="616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8"/>
      <c r="W39" s="490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628"/>
      <c r="AK39" s="496"/>
      <c r="AL39" s="497"/>
      <c r="AM39" s="497"/>
      <c r="AN39" s="497"/>
      <c r="AO39" s="497"/>
      <c r="AP39" s="497"/>
      <c r="AQ39" s="497"/>
      <c r="AR39" s="497"/>
      <c r="AS39" s="497"/>
      <c r="AT39" s="497"/>
      <c r="AU39" s="497"/>
      <c r="AV39" s="497"/>
      <c r="AW39" s="497"/>
      <c r="AX39" s="497"/>
      <c r="AY39" s="497"/>
      <c r="AZ39" s="497"/>
      <c r="BA39" s="497"/>
      <c r="BB39" s="497"/>
      <c r="BC39" s="497"/>
      <c r="BD39" s="497"/>
      <c r="BE39" s="497"/>
      <c r="BF39" s="497"/>
      <c r="BG39" s="497"/>
      <c r="BH39" s="497"/>
      <c r="BI39" s="497"/>
      <c r="BJ39" s="497"/>
      <c r="BK39" s="497"/>
      <c r="BL39" s="497"/>
      <c r="BM39" s="497"/>
      <c r="BN39" s="497"/>
      <c r="BO39" s="497"/>
      <c r="BP39" s="497"/>
      <c r="BQ39" s="497"/>
      <c r="BR39" s="497"/>
      <c r="BS39" s="497"/>
      <c r="BT39" s="497"/>
      <c r="BU39" s="490"/>
      <c r="BV39" s="491"/>
      <c r="BW39" s="491"/>
      <c r="BX39" s="491"/>
      <c r="BY39" s="491"/>
      <c r="BZ39" s="491"/>
      <c r="CA39" s="491"/>
      <c r="CB39" s="491"/>
      <c r="CC39" s="491"/>
      <c r="CD39" s="491"/>
      <c r="CE39" s="491"/>
      <c r="CF39" s="491"/>
      <c r="CG39" s="491"/>
      <c r="CH39" s="491"/>
      <c r="CI39" s="491"/>
      <c r="CJ39" s="491"/>
      <c r="CK39" s="492"/>
      <c r="CL39" s="1"/>
      <c r="CM39" s="1"/>
      <c r="CN39" s="1"/>
      <c r="CO39" s="1"/>
    </row>
    <row r="40" spans="1:93" ht="11.25" customHeight="1" x14ac:dyDescent="0.15">
      <c r="A40" s="1"/>
      <c r="B40" s="533"/>
      <c r="C40" s="534"/>
      <c r="D40" s="610"/>
      <c r="E40" s="611"/>
      <c r="F40" s="611"/>
      <c r="G40" s="611"/>
      <c r="H40" s="611"/>
      <c r="I40" s="612"/>
      <c r="J40" s="619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1"/>
      <c r="W40" s="493"/>
      <c r="X40" s="494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  <c r="AJ40" s="629"/>
      <c r="AK40" s="498"/>
      <c r="AL40" s="499"/>
      <c r="AM40" s="499"/>
      <c r="AN40" s="499"/>
      <c r="AO40" s="499"/>
      <c r="AP40" s="499"/>
      <c r="AQ40" s="499"/>
      <c r="AR40" s="499"/>
      <c r="AS40" s="499"/>
      <c r="AT40" s="499"/>
      <c r="AU40" s="499"/>
      <c r="AV40" s="499"/>
      <c r="AW40" s="499"/>
      <c r="AX40" s="499"/>
      <c r="AY40" s="499"/>
      <c r="AZ40" s="499"/>
      <c r="BA40" s="499"/>
      <c r="BB40" s="499"/>
      <c r="BC40" s="499"/>
      <c r="BD40" s="499"/>
      <c r="BE40" s="499"/>
      <c r="BF40" s="499"/>
      <c r="BG40" s="499"/>
      <c r="BH40" s="499"/>
      <c r="BI40" s="499"/>
      <c r="BJ40" s="499"/>
      <c r="BK40" s="499"/>
      <c r="BL40" s="499"/>
      <c r="BM40" s="499"/>
      <c r="BN40" s="499"/>
      <c r="BO40" s="499"/>
      <c r="BP40" s="499"/>
      <c r="BQ40" s="499"/>
      <c r="BR40" s="499"/>
      <c r="BS40" s="499"/>
      <c r="BT40" s="499"/>
      <c r="BU40" s="493"/>
      <c r="BV40" s="494"/>
      <c r="BW40" s="494"/>
      <c r="BX40" s="494"/>
      <c r="BY40" s="494"/>
      <c r="BZ40" s="494"/>
      <c r="CA40" s="494"/>
      <c r="CB40" s="494"/>
      <c r="CC40" s="494"/>
      <c r="CD40" s="494"/>
      <c r="CE40" s="494"/>
      <c r="CF40" s="494"/>
      <c r="CG40" s="494"/>
      <c r="CH40" s="494"/>
      <c r="CI40" s="494"/>
      <c r="CJ40" s="494"/>
      <c r="CK40" s="495"/>
      <c r="CL40" s="1"/>
      <c r="CM40" s="1"/>
      <c r="CN40" s="1"/>
      <c r="CO40" s="1"/>
    </row>
    <row r="41" spans="1:93" ht="15" customHeight="1" x14ac:dyDescent="0.15">
      <c r="A41" s="1"/>
      <c r="B41" s="533">
        <v>9</v>
      </c>
      <c r="C41" s="534"/>
      <c r="D41" s="604" t="str">
        <f>IF(J41="","",VLOOKUP(J41,Sheet3!D8:G9,4,0))</f>
        <v/>
      </c>
      <c r="E41" s="605"/>
      <c r="F41" s="605"/>
      <c r="G41" s="605"/>
      <c r="H41" s="605"/>
      <c r="I41" s="606"/>
      <c r="J41" s="613"/>
      <c r="K41" s="614"/>
      <c r="L41" s="614"/>
      <c r="M41" s="614"/>
      <c r="N41" s="614"/>
      <c r="O41" s="614"/>
      <c r="P41" s="614"/>
      <c r="Q41" s="614"/>
      <c r="R41" s="614"/>
      <c r="S41" s="614"/>
      <c r="T41" s="614"/>
      <c r="U41" s="614"/>
      <c r="V41" s="615"/>
      <c r="W41" s="622" t="s">
        <v>22</v>
      </c>
      <c r="X41" s="623"/>
      <c r="Y41" s="623"/>
      <c r="Z41" s="623"/>
      <c r="AA41" s="624"/>
      <c r="AB41" s="624"/>
      <c r="AC41" s="624"/>
      <c r="AD41" s="624"/>
      <c r="AE41" s="624"/>
      <c r="AF41" s="624"/>
      <c r="AG41" s="624"/>
      <c r="AH41" s="624"/>
      <c r="AI41" s="624"/>
      <c r="AJ41" s="625"/>
      <c r="AK41" s="626" t="s">
        <v>7</v>
      </c>
      <c r="AL41" s="384"/>
      <c r="AM41" s="627"/>
      <c r="AN41" s="627"/>
      <c r="AO41" s="14" t="s">
        <v>23</v>
      </c>
      <c r="AP41" s="627"/>
      <c r="AQ41" s="627"/>
      <c r="AR41" s="627"/>
      <c r="AS41" s="627"/>
      <c r="AT41" s="14" t="s">
        <v>9</v>
      </c>
      <c r="AU41" s="15"/>
      <c r="AV41" s="15"/>
      <c r="AW41" s="14"/>
      <c r="AX41" s="14"/>
      <c r="AY41" s="14"/>
      <c r="AZ41" s="14"/>
      <c r="BA41" s="14"/>
      <c r="BB41" s="14"/>
      <c r="BC41" s="14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6"/>
      <c r="BR41" s="16"/>
      <c r="BS41" s="16"/>
      <c r="BT41" s="16"/>
      <c r="BU41" s="487"/>
      <c r="BV41" s="488"/>
      <c r="BW41" s="488"/>
      <c r="BX41" s="488"/>
      <c r="BY41" s="488"/>
      <c r="BZ41" s="488"/>
      <c r="CA41" s="488"/>
      <c r="CB41" s="488"/>
      <c r="CC41" s="488"/>
      <c r="CD41" s="488"/>
      <c r="CE41" s="488"/>
      <c r="CF41" s="488"/>
      <c r="CG41" s="488"/>
      <c r="CH41" s="488"/>
      <c r="CI41" s="488"/>
      <c r="CJ41" s="488"/>
      <c r="CK41" s="489"/>
      <c r="CL41" s="1"/>
      <c r="CM41" s="1"/>
      <c r="CN41" s="1"/>
      <c r="CO41" s="1"/>
    </row>
    <row r="42" spans="1:93" ht="11.25" customHeight="1" x14ac:dyDescent="0.15">
      <c r="A42" s="1"/>
      <c r="B42" s="533"/>
      <c r="C42" s="534"/>
      <c r="D42" s="607"/>
      <c r="E42" s="608"/>
      <c r="F42" s="608"/>
      <c r="G42" s="608"/>
      <c r="H42" s="608"/>
      <c r="I42" s="609"/>
      <c r="J42" s="616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8"/>
      <c r="W42" s="490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628"/>
      <c r="AK42" s="496"/>
      <c r="AL42" s="497"/>
      <c r="AM42" s="497"/>
      <c r="AN42" s="497"/>
      <c r="AO42" s="497"/>
      <c r="AP42" s="497"/>
      <c r="AQ42" s="497"/>
      <c r="AR42" s="497"/>
      <c r="AS42" s="497"/>
      <c r="AT42" s="497"/>
      <c r="AU42" s="497"/>
      <c r="AV42" s="497"/>
      <c r="AW42" s="497"/>
      <c r="AX42" s="497"/>
      <c r="AY42" s="497"/>
      <c r="AZ42" s="497"/>
      <c r="BA42" s="497"/>
      <c r="BB42" s="497"/>
      <c r="BC42" s="497"/>
      <c r="BD42" s="497"/>
      <c r="BE42" s="497"/>
      <c r="BF42" s="497"/>
      <c r="BG42" s="497"/>
      <c r="BH42" s="497"/>
      <c r="BI42" s="497"/>
      <c r="BJ42" s="497"/>
      <c r="BK42" s="497"/>
      <c r="BL42" s="497"/>
      <c r="BM42" s="497"/>
      <c r="BN42" s="497"/>
      <c r="BO42" s="497"/>
      <c r="BP42" s="497"/>
      <c r="BQ42" s="497"/>
      <c r="BR42" s="497"/>
      <c r="BS42" s="497"/>
      <c r="BT42" s="497"/>
      <c r="BU42" s="490"/>
      <c r="BV42" s="491"/>
      <c r="BW42" s="491"/>
      <c r="BX42" s="491"/>
      <c r="BY42" s="491"/>
      <c r="BZ42" s="491"/>
      <c r="CA42" s="491"/>
      <c r="CB42" s="491"/>
      <c r="CC42" s="491"/>
      <c r="CD42" s="491"/>
      <c r="CE42" s="491"/>
      <c r="CF42" s="491"/>
      <c r="CG42" s="491"/>
      <c r="CH42" s="491"/>
      <c r="CI42" s="491"/>
      <c r="CJ42" s="491"/>
      <c r="CK42" s="492"/>
      <c r="CL42" s="1"/>
      <c r="CM42" s="1"/>
      <c r="CN42" s="1"/>
      <c r="CO42" s="1"/>
    </row>
    <row r="43" spans="1:93" ht="11.25" customHeight="1" x14ac:dyDescent="0.15">
      <c r="A43" s="1"/>
      <c r="B43" s="533"/>
      <c r="C43" s="534"/>
      <c r="D43" s="610"/>
      <c r="E43" s="611"/>
      <c r="F43" s="611"/>
      <c r="G43" s="611"/>
      <c r="H43" s="611"/>
      <c r="I43" s="612"/>
      <c r="J43" s="619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1"/>
      <c r="W43" s="493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  <c r="AH43" s="494"/>
      <c r="AI43" s="494"/>
      <c r="AJ43" s="629"/>
      <c r="AK43" s="498"/>
      <c r="AL43" s="499"/>
      <c r="AM43" s="499"/>
      <c r="AN43" s="499"/>
      <c r="AO43" s="499"/>
      <c r="AP43" s="499"/>
      <c r="AQ43" s="499"/>
      <c r="AR43" s="499"/>
      <c r="AS43" s="499"/>
      <c r="AT43" s="499"/>
      <c r="AU43" s="499"/>
      <c r="AV43" s="499"/>
      <c r="AW43" s="499"/>
      <c r="AX43" s="499"/>
      <c r="AY43" s="499"/>
      <c r="AZ43" s="499"/>
      <c r="BA43" s="499"/>
      <c r="BB43" s="499"/>
      <c r="BC43" s="499"/>
      <c r="BD43" s="499"/>
      <c r="BE43" s="499"/>
      <c r="BF43" s="499"/>
      <c r="BG43" s="499"/>
      <c r="BH43" s="499"/>
      <c r="BI43" s="499"/>
      <c r="BJ43" s="499"/>
      <c r="BK43" s="499"/>
      <c r="BL43" s="499"/>
      <c r="BM43" s="499"/>
      <c r="BN43" s="499"/>
      <c r="BO43" s="499"/>
      <c r="BP43" s="499"/>
      <c r="BQ43" s="499"/>
      <c r="BR43" s="499"/>
      <c r="BS43" s="499"/>
      <c r="BT43" s="499"/>
      <c r="BU43" s="493"/>
      <c r="BV43" s="494"/>
      <c r="BW43" s="494"/>
      <c r="BX43" s="494"/>
      <c r="BY43" s="494"/>
      <c r="BZ43" s="494"/>
      <c r="CA43" s="494"/>
      <c r="CB43" s="494"/>
      <c r="CC43" s="494"/>
      <c r="CD43" s="494"/>
      <c r="CE43" s="494"/>
      <c r="CF43" s="494"/>
      <c r="CG43" s="494"/>
      <c r="CH43" s="494"/>
      <c r="CI43" s="494"/>
      <c r="CJ43" s="494"/>
      <c r="CK43" s="495"/>
      <c r="CL43" s="1"/>
      <c r="CM43" s="1"/>
      <c r="CN43" s="1"/>
      <c r="CO43" s="1"/>
    </row>
    <row r="44" spans="1:93" ht="15" customHeight="1" x14ac:dyDescent="0.15">
      <c r="A44" s="1"/>
      <c r="B44" s="383">
        <v>10</v>
      </c>
      <c r="C44" s="630"/>
      <c r="D44" s="604" t="str">
        <f>IF(J44="","",VLOOKUP(J44,Sheet3!D8:G9,4,0))</f>
        <v/>
      </c>
      <c r="E44" s="605"/>
      <c r="F44" s="605"/>
      <c r="G44" s="605"/>
      <c r="H44" s="605"/>
      <c r="I44" s="606"/>
      <c r="J44" s="613"/>
      <c r="K44" s="614"/>
      <c r="L44" s="614"/>
      <c r="M44" s="614"/>
      <c r="N44" s="614"/>
      <c r="O44" s="614"/>
      <c r="P44" s="614"/>
      <c r="Q44" s="614"/>
      <c r="R44" s="614"/>
      <c r="S44" s="614"/>
      <c r="T44" s="614"/>
      <c r="U44" s="614"/>
      <c r="V44" s="615"/>
      <c r="W44" s="622" t="s">
        <v>22</v>
      </c>
      <c r="X44" s="623"/>
      <c r="Y44" s="623"/>
      <c r="Z44" s="623"/>
      <c r="AA44" s="624"/>
      <c r="AB44" s="624"/>
      <c r="AC44" s="624"/>
      <c r="AD44" s="624"/>
      <c r="AE44" s="624"/>
      <c r="AF44" s="624"/>
      <c r="AG44" s="624"/>
      <c r="AH44" s="624"/>
      <c r="AI44" s="624"/>
      <c r="AJ44" s="625"/>
      <c r="AK44" s="626" t="s">
        <v>7</v>
      </c>
      <c r="AL44" s="384"/>
      <c r="AM44" s="627"/>
      <c r="AN44" s="627"/>
      <c r="AO44" s="14" t="s">
        <v>23</v>
      </c>
      <c r="AP44" s="627"/>
      <c r="AQ44" s="627"/>
      <c r="AR44" s="627"/>
      <c r="AS44" s="627"/>
      <c r="AT44" s="14" t="s">
        <v>9</v>
      </c>
      <c r="AU44" s="15"/>
      <c r="AV44" s="15"/>
      <c r="AW44" s="14"/>
      <c r="AX44" s="14"/>
      <c r="AY44" s="14"/>
      <c r="AZ44" s="14"/>
      <c r="BA44" s="14"/>
      <c r="BB44" s="14"/>
      <c r="BC44" s="14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6"/>
      <c r="BR44" s="16"/>
      <c r="BS44" s="16"/>
      <c r="BT44" s="16"/>
      <c r="BU44" s="487"/>
      <c r="BV44" s="488"/>
      <c r="BW44" s="488"/>
      <c r="BX44" s="488"/>
      <c r="BY44" s="488"/>
      <c r="BZ44" s="488"/>
      <c r="CA44" s="488"/>
      <c r="CB44" s="488"/>
      <c r="CC44" s="488"/>
      <c r="CD44" s="488"/>
      <c r="CE44" s="488"/>
      <c r="CF44" s="488"/>
      <c r="CG44" s="488"/>
      <c r="CH44" s="488"/>
      <c r="CI44" s="488"/>
      <c r="CJ44" s="488"/>
      <c r="CK44" s="489"/>
      <c r="CL44" s="1"/>
      <c r="CM44" s="1"/>
      <c r="CN44" s="1"/>
      <c r="CO44" s="1"/>
    </row>
    <row r="45" spans="1:93" ht="11.25" customHeight="1" x14ac:dyDescent="0.15">
      <c r="A45" s="1"/>
      <c r="B45" s="376"/>
      <c r="C45" s="631"/>
      <c r="D45" s="607"/>
      <c r="E45" s="608"/>
      <c r="F45" s="608"/>
      <c r="G45" s="608"/>
      <c r="H45" s="608"/>
      <c r="I45" s="609"/>
      <c r="J45" s="616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8"/>
      <c r="W45" s="490"/>
      <c r="X45" s="491"/>
      <c r="Y45" s="491"/>
      <c r="Z45" s="491"/>
      <c r="AA45" s="491"/>
      <c r="AB45" s="491"/>
      <c r="AC45" s="491"/>
      <c r="AD45" s="491"/>
      <c r="AE45" s="491"/>
      <c r="AF45" s="491"/>
      <c r="AG45" s="491"/>
      <c r="AH45" s="491"/>
      <c r="AI45" s="491"/>
      <c r="AJ45" s="628"/>
      <c r="AK45" s="496"/>
      <c r="AL45" s="497"/>
      <c r="AM45" s="497"/>
      <c r="AN45" s="497"/>
      <c r="AO45" s="497"/>
      <c r="AP45" s="497"/>
      <c r="AQ45" s="497"/>
      <c r="AR45" s="497"/>
      <c r="AS45" s="497"/>
      <c r="AT45" s="497"/>
      <c r="AU45" s="497"/>
      <c r="AV45" s="497"/>
      <c r="AW45" s="497"/>
      <c r="AX45" s="497"/>
      <c r="AY45" s="497"/>
      <c r="AZ45" s="497"/>
      <c r="BA45" s="497"/>
      <c r="BB45" s="497"/>
      <c r="BC45" s="497"/>
      <c r="BD45" s="497"/>
      <c r="BE45" s="497"/>
      <c r="BF45" s="497"/>
      <c r="BG45" s="497"/>
      <c r="BH45" s="497"/>
      <c r="BI45" s="497"/>
      <c r="BJ45" s="497"/>
      <c r="BK45" s="497"/>
      <c r="BL45" s="497"/>
      <c r="BM45" s="497"/>
      <c r="BN45" s="497"/>
      <c r="BO45" s="497"/>
      <c r="BP45" s="497"/>
      <c r="BQ45" s="497"/>
      <c r="BR45" s="497"/>
      <c r="BS45" s="497"/>
      <c r="BT45" s="497"/>
      <c r="BU45" s="490"/>
      <c r="BV45" s="491"/>
      <c r="BW45" s="491"/>
      <c r="BX45" s="491"/>
      <c r="BY45" s="491"/>
      <c r="BZ45" s="491"/>
      <c r="CA45" s="491"/>
      <c r="CB45" s="491"/>
      <c r="CC45" s="491"/>
      <c r="CD45" s="491"/>
      <c r="CE45" s="491"/>
      <c r="CF45" s="491"/>
      <c r="CG45" s="491"/>
      <c r="CH45" s="491"/>
      <c r="CI45" s="491"/>
      <c r="CJ45" s="491"/>
      <c r="CK45" s="492"/>
      <c r="CL45" s="1"/>
      <c r="CM45" s="1"/>
      <c r="CN45" s="1"/>
      <c r="CO45" s="1"/>
    </row>
    <row r="46" spans="1:93" ht="11.25" customHeight="1" thickBot="1" x14ac:dyDescent="0.2">
      <c r="A46" s="1"/>
      <c r="B46" s="474"/>
      <c r="C46" s="476"/>
      <c r="D46" s="632"/>
      <c r="E46" s="633"/>
      <c r="F46" s="633"/>
      <c r="G46" s="633"/>
      <c r="H46" s="633"/>
      <c r="I46" s="634"/>
      <c r="J46" s="635"/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6"/>
      <c r="V46" s="637"/>
      <c r="W46" s="493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629"/>
      <c r="AK46" s="498"/>
      <c r="AL46" s="499"/>
      <c r="AM46" s="499"/>
      <c r="AN46" s="499"/>
      <c r="AO46" s="499"/>
      <c r="AP46" s="499"/>
      <c r="AQ46" s="499"/>
      <c r="AR46" s="499"/>
      <c r="AS46" s="499"/>
      <c r="AT46" s="499"/>
      <c r="AU46" s="499"/>
      <c r="AV46" s="499"/>
      <c r="AW46" s="499"/>
      <c r="AX46" s="499"/>
      <c r="AY46" s="499"/>
      <c r="AZ46" s="499"/>
      <c r="BA46" s="499"/>
      <c r="BB46" s="499"/>
      <c r="BC46" s="499"/>
      <c r="BD46" s="499"/>
      <c r="BE46" s="499"/>
      <c r="BF46" s="499"/>
      <c r="BG46" s="499"/>
      <c r="BH46" s="499"/>
      <c r="BI46" s="499"/>
      <c r="BJ46" s="499"/>
      <c r="BK46" s="499"/>
      <c r="BL46" s="499"/>
      <c r="BM46" s="499"/>
      <c r="BN46" s="499"/>
      <c r="BO46" s="499"/>
      <c r="BP46" s="499"/>
      <c r="BQ46" s="499"/>
      <c r="BR46" s="499"/>
      <c r="BS46" s="499"/>
      <c r="BT46" s="499"/>
      <c r="BU46" s="493"/>
      <c r="BV46" s="494"/>
      <c r="BW46" s="494"/>
      <c r="BX46" s="494"/>
      <c r="BY46" s="494"/>
      <c r="BZ46" s="494"/>
      <c r="CA46" s="494"/>
      <c r="CB46" s="494"/>
      <c r="CC46" s="494"/>
      <c r="CD46" s="494"/>
      <c r="CE46" s="494"/>
      <c r="CF46" s="494"/>
      <c r="CG46" s="494"/>
      <c r="CH46" s="494"/>
      <c r="CI46" s="494"/>
      <c r="CJ46" s="494"/>
      <c r="CK46" s="495"/>
      <c r="CL46" s="1"/>
      <c r="CM46" s="1"/>
      <c r="CN46" s="1"/>
      <c r="CO46" s="1"/>
    </row>
    <row r="47" spans="1:93" ht="11.25" customHeight="1" x14ac:dyDescent="0.15">
      <c r="A47" s="1"/>
      <c r="B47" s="638" t="s">
        <v>70</v>
      </c>
      <c r="C47" s="639"/>
      <c r="D47" s="639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44" t="s">
        <v>71</v>
      </c>
      <c r="AB47" s="644"/>
      <c r="AC47" s="644"/>
      <c r="AD47" s="644"/>
      <c r="AE47" s="644"/>
      <c r="AF47" s="644"/>
      <c r="AG47" s="644"/>
      <c r="AH47" s="644"/>
      <c r="AI47" s="644"/>
      <c r="AJ47" s="644"/>
      <c r="AK47" s="644"/>
      <c r="AL47" s="644"/>
      <c r="AM47" s="644"/>
      <c r="AN47" s="644"/>
      <c r="AO47" s="644"/>
      <c r="AP47" s="644"/>
      <c r="AQ47" s="644"/>
      <c r="AR47" s="644"/>
      <c r="AS47" s="644"/>
      <c r="AT47" s="644"/>
      <c r="AU47" s="644"/>
      <c r="AV47" s="644"/>
      <c r="AW47" s="644"/>
      <c r="AX47" s="644"/>
      <c r="AY47" s="644"/>
      <c r="AZ47" s="644"/>
      <c r="BA47" s="644"/>
      <c r="BB47" s="644"/>
      <c r="BC47" s="644"/>
      <c r="BD47" s="644"/>
      <c r="BE47" s="644"/>
      <c r="BF47" s="644"/>
      <c r="BG47" s="644"/>
      <c r="BH47" s="644"/>
      <c r="BI47" s="644"/>
      <c r="BJ47" s="644"/>
      <c r="BK47" s="644"/>
      <c r="BL47" s="644"/>
      <c r="BM47" s="644"/>
      <c r="BN47" s="644"/>
      <c r="BO47" s="644"/>
      <c r="BP47" s="644"/>
      <c r="BQ47" s="644"/>
      <c r="BR47" s="644"/>
      <c r="BS47" s="644"/>
      <c r="BT47" s="644"/>
      <c r="BU47" s="644"/>
      <c r="BV47" s="644"/>
      <c r="BW47" s="644"/>
      <c r="BX47" s="644"/>
      <c r="BY47" s="644"/>
      <c r="BZ47" s="644"/>
      <c r="CA47" s="644"/>
      <c r="CB47" s="644"/>
      <c r="CC47" s="644"/>
      <c r="CD47" s="644"/>
      <c r="CE47" s="644"/>
      <c r="CF47" s="644"/>
      <c r="CG47" s="644"/>
      <c r="CH47" s="644"/>
      <c r="CI47" s="644"/>
      <c r="CJ47" s="644"/>
      <c r="CK47" s="645"/>
      <c r="CL47" s="1"/>
      <c r="CM47" s="1"/>
      <c r="CN47" s="1"/>
      <c r="CO47" s="1"/>
    </row>
    <row r="48" spans="1:93" ht="9.75" customHeight="1" x14ac:dyDescent="0.15">
      <c r="A48" s="17"/>
      <c r="B48" s="640"/>
      <c r="C48" s="641"/>
      <c r="D48" s="641"/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641"/>
      <c r="R48" s="641"/>
      <c r="S48" s="641"/>
      <c r="T48" s="641"/>
      <c r="U48" s="641"/>
      <c r="V48" s="641"/>
      <c r="W48" s="641"/>
      <c r="X48" s="641"/>
      <c r="Y48" s="641"/>
      <c r="Z48" s="641"/>
      <c r="AA48" s="646"/>
      <c r="AB48" s="646"/>
      <c r="AC48" s="646"/>
      <c r="AD48" s="646"/>
      <c r="AE48" s="646"/>
      <c r="AF48" s="646"/>
      <c r="AG48" s="646"/>
      <c r="AH48" s="646"/>
      <c r="AI48" s="646"/>
      <c r="AJ48" s="646"/>
      <c r="AK48" s="646"/>
      <c r="AL48" s="646"/>
      <c r="AM48" s="646"/>
      <c r="AN48" s="646"/>
      <c r="AO48" s="646"/>
      <c r="AP48" s="646"/>
      <c r="AQ48" s="646"/>
      <c r="AR48" s="646"/>
      <c r="AS48" s="646"/>
      <c r="AT48" s="646"/>
      <c r="AU48" s="646"/>
      <c r="AV48" s="646"/>
      <c r="AW48" s="646"/>
      <c r="AX48" s="646"/>
      <c r="AY48" s="646"/>
      <c r="AZ48" s="646"/>
      <c r="BA48" s="646"/>
      <c r="BB48" s="646"/>
      <c r="BC48" s="646"/>
      <c r="BD48" s="646"/>
      <c r="BE48" s="646"/>
      <c r="BF48" s="646"/>
      <c r="BG48" s="646"/>
      <c r="BH48" s="646"/>
      <c r="BI48" s="646"/>
      <c r="BJ48" s="646"/>
      <c r="BK48" s="646"/>
      <c r="BL48" s="646"/>
      <c r="BM48" s="646"/>
      <c r="BN48" s="646"/>
      <c r="BO48" s="646"/>
      <c r="BP48" s="646"/>
      <c r="BQ48" s="646"/>
      <c r="BR48" s="646"/>
      <c r="BS48" s="646"/>
      <c r="BT48" s="646"/>
      <c r="BU48" s="646"/>
      <c r="BV48" s="646"/>
      <c r="BW48" s="646"/>
      <c r="BX48" s="646"/>
      <c r="BY48" s="646"/>
      <c r="BZ48" s="646"/>
      <c r="CA48" s="646"/>
      <c r="CB48" s="646"/>
      <c r="CC48" s="646"/>
      <c r="CD48" s="646"/>
      <c r="CE48" s="646"/>
      <c r="CF48" s="646"/>
      <c r="CG48" s="646"/>
      <c r="CH48" s="646"/>
      <c r="CI48" s="646"/>
      <c r="CJ48" s="646"/>
      <c r="CK48" s="647"/>
      <c r="CL48" s="1"/>
      <c r="CM48" s="1"/>
      <c r="CN48" s="1"/>
      <c r="CO48" s="1"/>
    </row>
    <row r="49" spans="1:93" ht="9.75" customHeight="1" x14ac:dyDescent="0.15">
      <c r="A49" s="18"/>
      <c r="B49" s="640"/>
      <c r="C49" s="641"/>
      <c r="D49" s="641"/>
      <c r="E49" s="641"/>
      <c r="F49" s="641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641"/>
      <c r="W49" s="641"/>
      <c r="X49" s="641"/>
      <c r="Y49" s="641"/>
      <c r="Z49" s="641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646"/>
      <c r="AL49" s="646"/>
      <c r="AM49" s="646"/>
      <c r="AN49" s="646"/>
      <c r="AO49" s="646"/>
      <c r="AP49" s="646"/>
      <c r="AQ49" s="646"/>
      <c r="AR49" s="646"/>
      <c r="AS49" s="646"/>
      <c r="AT49" s="646"/>
      <c r="AU49" s="646"/>
      <c r="AV49" s="646"/>
      <c r="AW49" s="646"/>
      <c r="AX49" s="646"/>
      <c r="AY49" s="646"/>
      <c r="AZ49" s="646"/>
      <c r="BA49" s="646"/>
      <c r="BB49" s="646"/>
      <c r="BC49" s="646"/>
      <c r="BD49" s="646"/>
      <c r="BE49" s="646"/>
      <c r="BF49" s="646"/>
      <c r="BG49" s="646"/>
      <c r="BH49" s="646"/>
      <c r="BI49" s="646"/>
      <c r="BJ49" s="646"/>
      <c r="BK49" s="646"/>
      <c r="BL49" s="646"/>
      <c r="BM49" s="646"/>
      <c r="BN49" s="646"/>
      <c r="BO49" s="646"/>
      <c r="BP49" s="646"/>
      <c r="BQ49" s="646"/>
      <c r="BR49" s="646"/>
      <c r="BS49" s="646"/>
      <c r="BT49" s="646"/>
      <c r="BU49" s="646"/>
      <c r="BV49" s="646"/>
      <c r="BW49" s="646"/>
      <c r="BX49" s="646"/>
      <c r="BY49" s="646"/>
      <c r="BZ49" s="646"/>
      <c r="CA49" s="646"/>
      <c r="CB49" s="646"/>
      <c r="CC49" s="646"/>
      <c r="CD49" s="646"/>
      <c r="CE49" s="646"/>
      <c r="CF49" s="646"/>
      <c r="CG49" s="646"/>
      <c r="CH49" s="646"/>
      <c r="CI49" s="646"/>
      <c r="CJ49" s="646"/>
      <c r="CK49" s="647"/>
      <c r="CL49" s="1"/>
      <c r="CM49" s="1"/>
      <c r="CN49" s="1"/>
      <c r="CO49" s="1"/>
    </row>
    <row r="50" spans="1:93" ht="9.75" customHeight="1" x14ac:dyDescent="0.15">
      <c r="A50" s="18"/>
      <c r="B50" s="640"/>
      <c r="C50" s="641"/>
      <c r="D50" s="641"/>
      <c r="E50" s="641"/>
      <c r="F50" s="641"/>
      <c r="G50" s="641"/>
      <c r="H50" s="641"/>
      <c r="I50" s="641"/>
      <c r="J50" s="641"/>
      <c r="K50" s="641"/>
      <c r="L50" s="641"/>
      <c r="M50" s="641"/>
      <c r="N50" s="641"/>
      <c r="O50" s="641"/>
      <c r="P50" s="641"/>
      <c r="Q50" s="641"/>
      <c r="R50" s="641"/>
      <c r="S50" s="641"/>
      <c r="T50" s="641"/>
      <c r="U50" s="641"/>
      <c r="V50" s="641"/>
      <c r="W50" s="641"/>
      <c r="X50" s="641"/>
      <c r="Y50" s="641"/>
      <c r="Z50" s="641"/>
      <c r="AA50" s="646"/>
      <c r="AB50" s="646"/>
      <c r="AC50" s="646"/>
      <c r="AD50" s="646"/>
      <c r="AE50" s="646"/>
      <c r="AF50" s="646"/>
      <c r="AG50" s="646"/>
      <c r="AH50" s="646"/>
      <c r="AI50" s="646"/>
      <c r="AJ50" s="646"/>
      <c r="AK50" s="646"/>
      <c r="AL50" s="646"/>
      <c r="AM50" s="646"/>
      <c r="AN50" s="646"/>
      <c r="AO50" s="646"/>
      <c r="AP50" s="646"/>
      <c r="AQ50" s="646"/>
      <c r="AR50" s="646"/>
      <c r="AS50" s="646"/>
      <c r="AT50" s="646"/>
      <c r="AU50" s="646"/>
      <c r="AV50" s="646"/>
      <c r="AW50" s="646"/>
      <c r="AX50" s="646"/>
      <c r="AY50" s="646"/>
      <c r="AZ50" s="646"/>
      <c r="BA50" s="646"/>
      <c r="BB50" s="646"/>
      <c r="BC50" s="646"/>
      <c r="BD50" s="646"/>
      <c r="BE50" s="646"/>
      <c r="BF50" s="646"/>
      <c r="BG50" s="646"/>
      <c r="BH50" s="646"/>
      <c r="BI50" s="646"/>
      <c r="BJ50" s="646"/>
      <c r="BK50" s="646"/>
      <c r="BL50" s="646"/>
      <c r="BM50" s="646"/>
      <c r="BN50" s="646"/>
      <c r="BO50" s="646"/>
      <c r="BP50" s="646"/>
      <c r="BQ50" s="646"/>
      <c r="BR50" s="646"/>
      <c r="BS50" s="646"/>
      <c r="BT50" s="646"/>
      <c r="BU50" s="646"/>
      <c r="BV50" s="646"/>
      <c r="BW50" s="646"/>
      <c r="BX50" s="646"/>
      <c r="BY50" s="646"/>
      <c r="BZ50" s="646"/>
      <c r="CA50" s="646"/>
      <c r="CB50" s="646"/>
      <c r="CC50" s="646"/>
      <c r="CD50" s="646"/>
      <c r="CE50" s="646"/>
      <c r="CF50" s="646"/>
      <c r="CG50" s="646"/>
      <c r="CH50" s="646"/>
      <c r="CI50" s="646"/>
      <c r="CJ50" s="646"/>
      <c r="CK50" s="647"/>
      <c r="CL50" s="1"/>
      <c r="CM50" s="1"/>
      <c r="CN50" s="1"/>
      <c r="CO50" s="1"/>
    </row>
    <row r="51" spans="1:93" ht="9.75" customHeight="1" thickBot="1" x14ac:dyDescent="0.2">
      <c r="A51" s="18"/>
      <c r="B51" s="642"/>
      <c r="C51" s="643"/>
      <c r="D51" s="643"/>
      <c r="E51" s="643"/>
      <c r="F51" s="643"/>
      <c r="G51" s="643"/>
      <c r="H51" s="643"/>
      <c r="I51" s="643"/>
      <c r="J51" s="643"/>
      <c r="K51" s="643"/>
      <c r="L51" s="643"/>
      <c r="M51" s="643"/>
      <c r="N51" s="643"/>
      <c r="O51" s="643"/>
      <c r="P51" s="643"/>
      <c r="Q51" s="643"/>
      <c r="R51" s="643"/>
      <c r="S51" s="643"/>
      <c r="T51" s="643"/>
      <c r="U51" s="643"/>
      <c r="V51" s="643"/>
      <c r="W51" s="643"/>
      <c r="X51" s="643"/>
      <c r="Y51" s="643"/>
      <c r="Z51" s="643"/>
      <c r="AA51" s="648"/>
      <c r="AB51" s="648"/>
      <c r="AC51" s="648"/>
      <c r="AD51" s="648"/>
      <c r="AE51" s="648"/>
      <c r="AF51" s="648"/>
      <c r="AG51" s="648"/>
      <c r="AH51" s="648"/>
      <c r="AI51" s="648"/>
      <c r="AJ51" s="648"/>
      <c r="AK51" s="648"/>
      <c r="AL51" s="648"/>
      <c r="AM51" s="648"/>
      <c r="AN51" s="648"/>
      <c r="AO51" s="648"/>
      <c r="AP51" s="648"/>
      <c r="AQ51" s="648"/>
      <c r="AR51" s="648"/>
      <c r="AS51" s="648"/>
      <c r="AT51" s="648"/>
      <c r="AU51" s="648"/>
      <c r="AV51" s="648"/>
      <c r="AW51" s="648"/>
      <c r="AX51" s="648"/>
      <c r="AY51" s="648"/>
      <c r="AZ51" s="648"/>
      <c r="BA51" s="648"/>
      <c r="BB51" s="648"/>
      <c r="BC51" s="648"/>
      <c r="BD51" s="648"/>
      <c r="BE51" s="648"/>
      <c r="BF51" s="648"/>
      <c r="BG51" s="648"/>
      <c r="BH51" s="648"/>
      <c r="BI51" s="648"/>
      <c r="BJ51" s="648"/>
      <c r="BK51" s="648"/>
      <c r="BL51" s="648"/>
      <c r="BM51" s="648"/>
      <c r="BN51" s="648"/>
      <c r="BO51" s="648"/>
      <c r="BP51" s="648"/>
      <c r="BQ51" s="648"/>
      <c r="BR51" s="648"/>
      <c r="BS51" s="648"/>
      <c r="BT51" s="648"/>
      <c r="BU51" s="648"/>
      <c r="BV51" s="648"/>
      <c r="BW51" s="648"/>
      <c r="BX51" s="648"/>
      <c r="BY51" s="648"/>
      <c r="BZ51" s="648"/>
      <c r="CA51" s="648"/>
      <c r="CB51" s="648"/>
      <c r="CC51" s="648"/>
      <c r="CD51" s="648"/>
      <c r="CE51" s="648"/>
      <c r="CF51" s="648"/>
      <c r="CG51" s="648"/>
      <c r="CH51" s="648"/>
      <c r="CI51" s="648"/>
      <c r="CJ51" s="648"/>
      <c r="CK51" s="649"/>
      <c r="CL51" s="1"/>
      <c r="CM51" s="1"/>
      <c r="CN51" s="1"/>
      <c r="CO51" s="1"/>
    </row>
    <row r="52" spans="1:93" ht="9.75" customHeight="1" x14ac:dyDescent="0.15">
      <c r="A52" s="18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"/>
      <c r="CM52" s="1"/>
      <c r="CN52" s="1"/>
      <c r="CO52" s="1"/>
    </row>
    <row r="53" spans="1:93" ht="9.75" customHeight="1" x14ac:dyDescent="0.15">
      <c r="A53" s="18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"/>
      <c r="CM53" s="1"/>
      <c r="CN53" s="1"/>
      <c r="CO53" s="1"/>
    </row>
    <row r="54" spans="1:93" ht="9.75" customHeight="1" thickBot="1" x14ac:dyDescent="0.2">
      <c r="A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"/>
      <c r="CM54" s="1"/>
      <c r="CN54" s="1"/>
      <c r="CO54" s="1"/>
    </row>
    <row r="55" spans="1:93" ht="9.75" customHeight="1" x14ac:dyDescent="0.15">
      <c r="A55" s="1"/>
      <c r="B55" s="553" t="s">
        <v>16</v>
      </c>
      <c r="C55" s="554"/>
      <c r="D55" s="559" t="s">
        <v>17</v>
      </c>
      <c r="E55" s="560"/>
      <c r="F55" s="560"/>
      <c r="G55" s="560"/>
      <c r="H55" s="560"/>
      <c r="I55" s="561"/>
      <c r="J55" s="568" t="s">
        <v>18</v>
      </c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54"/>
      <c r="W55" s="568" t="s">
        <v>19</v>
      </c>
      <c r="X55" s="569"/>
      <c r="Y55" s="569"/>
      <c r="Z55" s="569"/>
      <c r="AA55" s="569"/>
      <c r="AB55" s="569"/>
      <c r="AC55" s="569"/>
      <c r="AD55" s="569"/>
      <c r="AE55" s="569"/>
      <c r="AF55" s="569"/>
      <c r="AG55" s="569"/>
      <c r="AH55" s="569"/>
      <c r="AI55" s="569"/>
      <c r="AJ55" s="554"/>
      <c r="AK55" s="568" t="s">
        <v>20</v>
      </c>
      <c r="AL55" s="374"/>
      <c r="AM55" s="374"/>
      <c r="AN55" s="374"/>
      <c r="AO55" s="374"/>
      <c r="AP55" s="374"/>
      <c r="AQ55" s="374"/>
      <c r="AR55" s="374"/>
      <c r="AS55" s="374"/>
      <c r="AT55" s="374"/>
      <c r="AU55" s="374"/>
      <c r="AV55" s="374"/>
      <c r="AW55" s="374"/>
      <c r="AX55" s="374"/>
      <c r="AY55" s="374"/>
      <c r="AZ55" s="374"/>
      <c r="BA55" s="374"/>
      <c r="BB55" s="374"/>
      <c r="BC55" s="374"/>
      <c r="BD55" s="374"/>
      <c r="BE55" s="374"/>
      <c r="BF55" s="374"/>
      <c r="BG55" s="374"/>
      <c r="BH55" s="374"/>
      <c r="BI55" s="374"/>
      <c r="BJ55" s="374"/>
      <c r="BK55" s="374"/>
      <c r="BL55" s="374"/>
      <c r="BM55" s="374"/>
      <c r="BN55" s="374"/>
      <c r="BO55" s="374"/>
      <c r="BP55" s="374"/>
      <c r="BQ55" s="374"/>
      <c r="BR55" s="374"/>
      <c r="BS55" s="374"/>
      <c r="BT55" s="374"/>
      <c r="BU55" s="568" t="s">
        <v>21</v>
      </c>
      <c r="BV55" s="374"/>
      <c r="BW55" s="374"/>
      <c r="BX55" s="374"/>
      <c r="BY55" s="374"/>
      <c r="BZ55" s="374"/>
      <c r="CA55" s="374"/>
      <c r="CB55" s="374"/>
      <c r="CC55" s="374"/>
      <c r="CD55" s="374"/>
      <c r="CE55" s="374"/>
      <c r="CF55" s="374"/>
      <c r="CG55" s="374"/>
      <c r="CH55" s="374"/>
      <c r="CI55" s="374"/>
      <c r="CJ55" s="374"/>
      <c r="CK55" s="375"/>
      <c r="CL55" s="1"/>
      <c r="CM55" s="1"/>
      <c r="CN55" s="1"/>
      <c r="CO55" s="1"/>
    </row>
    <row r="56" spans="1:93" ht="9.75" customHeight="1" x14ac:dyDescent="0.15">
      <c r="A56" s="1"/>
      <c r="B56" s="555"/>
      <c r="C56" s="556"/>
      <c r="D56" s="562"/>
      <c r="E56" s="563"/>
      <c r="F56" s="563"/>
      <c r="G56" s="563"/>
      <c r="H56" s="563"/>
      <c r="I56" s="564"/>
      <c r="J56" s="570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571"/>
      <c r="V56" s="556"/>
      <c r="W56" s="570"/>
      <c r="X56" s="571"/>
      <c r="Y56" s="571"/>
      <c r="Z56" s="571"/>
      <c r="AA56" s="571"/>
      <c r="AB56" s="571"/>
      <c r="AC56" s="571"/>
      <c r="AD56" s="571"/>
      <c r="AE56" s="571"/>
      <c r="AF56" s="571"/>
      <c r="AG56" s="571"/>
      <c r="AH56" s="571"/>
      <c r="AI56" s="571"/>
      <c r="AJ56" s="556"/>
      <c r="AK56" s="574"/>
      <c r="AL56" s="377"/>
      <c r="AM56" s="377"/>
      <c r="AN56" s="377"/>
      <c r="AO56" s="377"/>
      <c r="AP56" s="377"/>
      <c r="AQ56" s="377"/>
      <c r="AR56" s="377"/>
      <c r="AS56" s="377"/>
      <c r="AT56" s="377"/>
      <c r="AU56" s="377"/>
      <c r="AV56" s="377"/>
      <c r="AW56" s="377"/>
      <c r="AX56" s="377"/>
      <c r="AY56" s="377"/>
      <c r="AZ56" s="377"/>
      <c r="BA56" s="377"/>
      <c r="BB56" s="377"/>
      <c r="BC56" s="377"/>
      <c r="BD56" s="377"/>
      <c r="BE56" s="377"/>
      <c r="BF56" s="377"/>
      <c r="BG56" s="377"/>
      <c r="BH56" s="377"/>
      <c r="BI56" s="377"/>
      <c r="BJ56" s="377"/>
      <c r="BK56" s="377"/>
      <c r="BL56" s="377"/>
      <c r="BM56" s="377"/>
      <c r="BN56" s="377"/>
      <c r="BO56" s="377"/>
      <c r="BP56" s="377"/>
      <c r="BQ56" s="377"/>
      <c r="BR56" s="377"/>
      <c r="BS56" s="377"/>
      <c r="BT56" s="377"/>
      <c r="BU56" s="574"/>
      <c r="BV56" s="377"/>
      <c r="BW56" s="377"/>
      <c r="BX56" s="377"/>
      <c r="BY56" s="377"/>
      <c r="BZ56" s="377"/>
      <c r="CA56" s="377"/>
      <c r="CB56" s="377"/>
      <c r="CC56" s="377"/>
      <c r="CD56" s="377"/>
      <c r="CE56" s="377"/>
      <c r="CF56" s="377"/>
      <c r="CG56" s="377"/>
      <c r="CH56" s="377"/>
      <c r="CI56" s="377"/>
      <c r="CJ56" s="377"/>
      <c r="CK56" s="378"/>
      <c r="CL56" s="1"/>
      <c r="CM56" s="1"/>
      <c r="CN56" s="1"/>
      <c r="CO56" s="1"/>
    </row>
    <row r="57" spans="1:93" ht="9.75" customHeight="1" x14ac:dyDescent="0.15">
      <c r="A57" s="1"/>
      <c r="B57" s="557"/>
      <c r="C57" s="558"/>
      <c r="D57" s="565"/>
      <c r="E57" s="566"/>
      <c r="F57" s="566"/>
      <c r="G57" s="566"/>
      <c r="H57" s="566"/>
      <c r="I57" s="567"/>
      <c r="J57" s="572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58"/>
      <c r="W57" s="572"/>
      <c r="X57" s="573"/>
      <c r="Y57" s="573"/>
      <c r="Z57" s="573"/>
      <c r="AA57" s="573"/>
      <c r="AB57" s="573"/>
      <c r="AC57" s="573"/>
      <c r="AD57" s="573"/>
      <c r="AE57" s="573"/>
      <c r="AF57" s="573"/>
      <c r="AG57" s="573"/>
      <c r="AH57" s="573"/>
      <c r="AI57" s="573"/>
      <c r="AJ57" s="558"/>
      <c r="AK57" s="575"/>
      <c r="AL57" s="576"/>
      <c r="AM57" s="576"/>
      <c r="AN57" s="576"/>
      <c r="AO57" s="576"/>
      <c r="AP57" s="576"/>
      <c r="AQ57" s="576"/>
      <c r="AR57" s="576"/>
      <c r="AS57" s="576"/>
      <c r="AT57" s="576"/>
      <c r="AU57" s="576"/>
      <c r="AV57" s="576"/>
      <c r="AW57" s="576"/>
      <c r="AX57" s="576"/>
      <c r="AY57" s="576"/>
      <c r="AZ57" s="576"/>
      <c r="BA57" s="576"/>
      <c r="BB57" s="576"/>
      <c r="BC57" s="576"/>
      <c r="BD57" s="576"/>
      <c r="BE57" s="576"/>
      <c r="BF57" s="576"/>
      <c r="BG57" s="576"/>
      <c r="BH57" s="576"/>
      <c r="BI57" s="576"/>
      <c r="BJ57" s="576"/>
      <c r="BK57" s="576"/>
      <c r="BL57" s="576"/>
      <c r="BM57" s="576"/>
      <c r="BN57" s="576"/>
      <c r="BO57" s="576"/>
      <c r="BP57" s="576"/>
      <c r="BQ57" s="576"/>
      <c r="BR57" s="576"/>
      <c r="BS57" s="576"/>
      <c r="BT57" s="576"/>
      <c r="BU57" s="575"/>
      <c r="BV57" s="576"/>
      <c r="BW57" s="576"/>
      <c r="BX57" s="576"/>
      <c r="BY57" s="576"/>
      <c r="BZ57" s="576"/>
      <c r="CA57" s="576"/>
      <c r="CB57" s="576"/>
      <c r="CC57" s="576"/>
      <c r="CD57" s="576"/>
      <c r="CE57" s="576"/>
      <c r="CF57" s="576"/>
      <c r="CG57" s="576"/>
      <c r="CH57" s="576"/>
      <c r="CI57" s="576"/>
      <c r="CJ57" s="576"/>
      <c r="CK57" s="577"/>
      <c r="CL57" s="1"/>
      <c r="CM57" s="1"/>
      <c r="CN57" s="1"/>
      <c r="CO57" s="1"/>
    </row>
    <row r="58" spans="1:93" ht="12" customHeight="1" x14ac:dyDescent="0.15">
      <c r="B58" s="533">
        <v>11</v>
      </c>
      <c r="C58" s="534"/>
      <c r="D58" s="604" t="str">
        <f>IF(J58="","",VLOOKUP(J58,Sheet3!D8:G9,4,0))</f>
        <v/>
      </c>
      <c r="E58" s="605"/>
      <c r="F58" s="605"/>
      <c r="G58" s="605"/>
      <c r="H58" s="605"/>
      <c r="I58" s="606"/>
      <c r="J58" s="613"/>
      <c r="K58" s="614"/>
      <c r="L58" s="614"/>
      <c r="M58" s="614"/>
      <c r="N58" s="614"/>
      <c r="O58" s="614"/>
      <c r="P58" s="614"/>
      <c r="Q58" s="614"/>
      <c r="R58" s="614"/>
      <c r="S58" s="614"/>
      <c r="T58" s="614"/>
      <c r="U58" s="614"/>
      <c r="V58" s="615"/>
      <c r="W58" s="622" t="s">
        <v>22</v>
      </c>
      <c r="X58" s="623"/>
      <c r="Y58" s="623"/>
      <c r="Z58" s="623"/>
      <c r="AA58" s="624"/>
      <c r="AB58" s="624"/>
      <c r="AC58" s="624"/>
      <c r="AD58" s="624"/>
      <c r="AE58" s="624"/>
      <c r="AF58" s="624"/>
      <c r="AG58" s="624"/>
      <c r="AH58" s="624"/>
      <c r="AI58" s="624"/>
      <c r="AJ58" s="625"/>
      <c r="AK58" s="626" t="s">
        <v>7</v>
      </c>
      <c r="AL58" s="384"/>
      <c r="AM58" s="627"/>
      <c r="AN58" s="627"/>
      <c r="AO58" s="14" t="s">
        <v>23</v>
      </c>
      <c r="AP58" s="627"/>
      <c r="AQ58" s="627"/>
      <c r="AR58" s="627"/>
      <c r="AS58" s="627"/>
      <c r="AT58" s="14" t="s">
        <v>9</v>
      </c>
      <c r="AU58" s="15"/>
      <c r="AV58" s="15"/>
      <c r="AW58" s="14"/>
      <c r="AX58" s="14"/>
      <c r="AY58" s="14"/>
      <c r="AZ58" s="14"/>
      <c r="BA58" s="14"/>
      <c r="BB58" s="14"/>
      <c r="BC58" s="14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6"/>
      <c r="BR58" s="16"/>
      <c r="BS58" s="16"/>
      <c r="BT58" s="16"/>
      <c r="BU58" s="487"/>
      <c r="BV58" s="488"/>
      <c r="BW58" s="488"/>
      <c r="BX58" s="488"/>
      <c r="BY58" s="488"/>
      <c r="BZ58" s="488"/>
      <c r="CA58" s="488"/>
      <c r="CB58" s="488"/>
      <c r="CC58" s="488"/>
      <c r="CD58" s="488"/>
      <c r="CE58" s="488"/>
      <c r="CF58" s="488"/>
      <c r="CG58" s="488"/>
      <c r="CH58" s="488"/>
      <c r="CI58" s="488"/>
      <c r="CJ58" s="488"/>
      <c r="CK58" s="489"/>
    </row>
    <row r="59" spans="1:93" ht="12" customHeight="1" x14ac:dyDescent="0.15">
      <c r="B59" s="533"/>
      <c r="C59" s="534"/>
      <c r="D59" s="607"/>
      <c r="E59" s="608"/>
      <c r="F59" s="608"/>
      <c r="G59" s="608"/>
      <c r="H59" s="608"/>
      <c r="I59" s="609"/>
      <c r="J59" s="616"/>
      <c r="K59" s="617"/>
      <c r="L59" s="617"/>
      <c r="M59" s="617"/>
      <c r="N59" s="617"/>
      <c r="O59" s="617"/>
      <c r="P59" s="617"/>
      <c r="Q59" s="617"/>
      <c r="R59" s="617"/>
      <c r="S59" s="617"/>
      <c r="T59" s="617"/>
      <c r="U59" s="617"/>
      <c r="V59" s="618"/>
      <c r="W59" s="490"/>
      <c r="X59" s="491"/>
      <c r="Y59" s="491"/>
      <c r="Z59" s="491"/>
      <c r="AA59" s="491"/>
      <c r="AB59" s="491"/>
      <c r="AC59" s="491"/>
      <c r="AD59" s="491"/>
      <c r="AE59" s="491"/>
      <c r="AF59" s="491"/>
      <c r="AG59" s="491"/>
      <c r="AH59" s="491"/>
      <c r="AI59" s="491"/>
      <c r="AJ59" s="628"/>
      <c r="AK59" s="496"/>
      <c r="AL59" s="497"/>
      <c r="AM59" s="497"/>
      <c r="AN59" s="497"/>
      <c r="AO59" s="497"/>
      <c r="AP59" s="497"/>
      <c r="AQ59" s="497"/>
      <c r="AR59" s="497"/>
      <c r="AS59" s="497"/>
      <c r="AT59" s="497"/>
      <c r="AU59" s="497"/>
      <c r="AV59" s="497"/>
      <c r="AW59" s="497"/>
      <c r="AX59" s="497"/>
      <c r="AY59" s="497"/>
      <c r="AZ59" s="497"/>
      <c r="BA59" s="497"/>
      <c r="BB59" s="497"/>
      <c r="BC59" s="497"/>
      <c r="BD59" s="497"/>
      <c r="BE59" s="497"/>
      <c r="BF59" s="497"/>
      <c r="BG59" s="497"/>
      <c r="BH59" s="497"/>
      <c r="BI59" s="497"/>
      <c r="BJ59" s="497"/>
      <c r="BK59" s="497"/>
      <c r="BL59" s="497"/>
      <c r="BM59" s="497"/>
      <c r="BN59" s="497"/>
      <c r="BO59" s="497"/>
      <c r="BP59" s="497"/>
      <c r="BQ59" s="497"/>
      <c r="BR59" s="497"/>
      <c r="BS59" s="497"/>
      <c r="BT59" s="497"/>
      <c r="BU59" s="490"/>
      <c r="BV59" s="491"/>
      <c r="BW59" s="491"/>
      <c r="BX59" s="491"/>
      <c r="BY59" s="491"/>
      <c r="BZ59" s="491"/>
      <c r="CA59" s="491"/>
      <c r="CB59" s="491"/>
      <c r="CC59" s="491"/>
      <c r="CD59" s="491"/>
      <c r="CE59" s="491"/>
      <c r="CF59" s="491"/>
      <c r="CG59" s="491"/>
      <c r="CH59" s="491"/>
      <c r="CI59" s="491"/>
      <c r="CJ59" s="491"/>
      <c r="CK59" s="492"/>
    </row>
    <row r="60" spans="1:93" ht="12" customHeight="1" x14ac:dyDescent="0.15">
      <c r="B60" s="533"/>
      <c r="C60" s="534"/>
      <c r="D60" s="610"/>
      <c r="E60" s="611"/>
      <c r="F60" s="611"/>
      <c r="G60" s="611"/>
      <c r="H60" s="611"/>
      <c r="I60" s="612"/>
      <c r="J60" s="619"/>
      <c r="K60" s="620"/>
      <c r="L60" s="620"/>
      <c r="M60" s="620"/>
      <c r="N60" s="620"/>
      <c r="O60" s="620"/>
      <c r="P60" s="620"/>
      <c r="Q60" s="620"/>
      <c r="R60" s="620"/>
      <c r="S60" s="620"/>
      <c r="T60" s="620"/>
      <c r="U60" s="620"/>
      <c r="V60" s="621"/>
      <c r="W60" s="493"/>
      <c r="X60" s="494"/>
      <c r="Y60" s="494"/>
      <c r="Z60" s="494"/>
      <c r="AA60" s="494"/>
      <c r="AB60" s="494"/>
      <c r="AC60" s="494"/>
      <c r="AD60" s="494"/>
      <c r="AE60" s="494"/>
      <c r="AF60" s="494"/>
      <c r="AG60" s="494"/>
      <c r="AH60" s="494"/>
      <c r="AI60" s="494"/>
      <c r="AJ60" s="629"/>
      <c r="AK60" s="498"/>
      <c r="AL60" s="499"/>
      <c r="AM60" s="499"/>
      <c r="AN60" s="499"/>
      <c r="AO60" s="499"/>
      <c r="AP60" s="499"/>
      <c r="AQ60" s="499"/>
      <c r="AR60" s="499"/>
      <c r="AS60" s="499"/>
      <c r="AT60" s="499"/>
      <c r="AU60" s="499"/>
      <c r="AV60" s="499"/>
      <c r="AW60" s="499"/>
      <c r="AX60" s="499"/>
      <c r="AY60" s="499"/>
      <c r="AZ60" s="499"/>
      <c r="BA60" s="499"/>
      <c r="BB60" s="499"/>
      <c r="BC60" s="499"/>
      <c r="BD60" s="499"/>
      <c r="BE60" s="499"/>
      <c r="BF60" s="499"/>
      <c r="BG60" s="499"/>
      <c r="BH60" s="499"/>
      <c r="BI60" s="499"/>
      <c r="BJ60" s="499"/>
      <c r="BK60" s="499"/>
      <c r="BL60" s="499"/>
      <c r="BM60" s="499"/>
      <c r="BN60" s="499"/>
      <c r="BO60" s="499"/>
      <c r="BP60" s="499"/>
      <c r="BQ60" s="499"/>
      <c r="BR60" s="499"/>
      <c r="BS60" s="499"/>
      <c r="BT60" s="499"/>
      <c r="BU60" s="493"/>
      <c r="BV60" s="494"/>
      <c r="BW60" s="494"/>
      <c r="BX60" s="494"/>
      <c r="BY60" s="494"/>
      <c r="BZ60" s="494"/>
      <c r="CA60" s="494"/>
      <c r="CB60" s="494"/>
      <c r="CC60" s="494"/>
      <c r="CD60" s="494"/>
      <c r="CE60" s="494"/>
      <c r="CF60" s="494"/>
      <c r="CG60" s="494"/>
      <c r="CH60" s="494"/>
      <c r="CI60" s="494"/>
      <c r="CJ60" s="494"/>
      <c r="CK60" s="495"/>
    </row>
    <row r="61" spans="1:93" ht="12" customHeight="1" x14ac:dyDescent="0.15">
      <c r="B61" s="533">
        <v>12</v>
      </c>
      <c r="C61" s="534"/>
      <c r="D61" s="604" t="str">
        <f>IF(J61="","",VLOOKUP(J61,Sheet3!D8:G9,4,0))</f>
        <v/>
      </c>
      <c r="E61" s="605"/>
      <c r="F61" s="605"/>
      <c r="G61" s="605"/>
      <c r="H61" s="605"/>
      <c r="I61" s="606"/>
      <c r="J61" s="613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5"/>
      <c r="W61" s="622" t="s">
        <v>22</v>
      </c>
      <c r="X61" s="623"/>
      <c r="Y61" s="623"/>
      <c r="Z61" s="623"/>
      <c r="AA61" s="624"/>
      <c r="AB61" s="624"/>
      <c r="AC61" s="624"/>
      <c r="AD61" s="624"/>
      <c r="AE61" s="624"/>
      <c r="AF61" s="624"/>
      <c r="AG61" s="624"/>
      <c r="AH61" s="624"/>
      <c r="AI61" s="624"/>
      <c r="AJ61" s="625"/>
      <c r="AK61" s="626" t="s">
        <v>7</v>
      </c>
      <c r="AL61" s="384"/>
      <c r="AM61" s="627"/>
      <c r="AN61" s="627"/>
      <c r="AO61" s="14" t="s">
        <v>23</v>
      </c>
      <c r="AP61" s="627"/>
      <c r="AQ61" s="627"/>
      <c r="AR61" s="627"/>
      <c r="AS61" s="627"/>
      <c r="AT61" s="14" t="s">
        <v>9</v>
      </c>
      <c r="AU61" s="15"/>
      <c r="AV61" s="15"/>
      <c r="AW61" s="14"/>
      <c r="AX61" s="14"/>
      <c r="AY61" s="14"/>
      <c r="AZ61" s="14"/>
      <c r="BA61" s="14"/>
      <c r="BB61" s="14"/>
      <c r="BC61" s="14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6"/>
      <c r="BR61" s="16"/>
      <c r="BS61" s="16"/>
      <c r="BT61" s="16"/>
      <c r="BU61" s="487"/>
      <c r="BV61" s="488"/>
      <c r="BW61" s="488"/>
      <c r="BX61" s="488"/>
      <c r="BY61" s="488"/>
      <c r="BZ61" s="488"/>
      <c r="CA61" s="488"/>
      <c r="CB61" s="488"/>
      <c r="CC61" s="488"/>
      <c r="CD61" s="488"/>
      <c r="CE61" s="488"/>
      <c r="CF61" s="488"/>
      <c r="CG61" s="488"/>
      <c r="CH61" s="488"/>
      <c r="CI61" s="488"/>
      <c r="CJ61" s="488"/>
      <c r="CK61" s="489"/>
    </row>
    <row r="62" spans="1:93" ht="12" customHeight="1" x14ac:dyDescent="0.15">
      <c r="B62" s="533"/>
      <c r="C62" s="534"/>
      <c r="D62" s="607"/>
      <c r="E62" s="608"/>
      <c r="F62" s="608"/>
      <c r="G62" s="608"/>
      <c r="H62" s="608"/>
      <c r="I62" s="609"/>
      <c r="J62" s="616"/>
      <c r="K62" s="617"/>
      <c r="L62" s="617"/>
      <c r="M62" s="617"/>
      <c r="N62" s="617"/>
      <c r="O62" s="617"/>
      <c r="P62" s="617"/>
      <c r="Q62" s="617"/>
      <c r="R62" s="617"/>
      <c r="S62" s="617"/>
      <c r="T62" s="617"/>
      <c r="U62" s="617"/>
      <c r="V62" s="618"/>
      <c r="W62" s="490"/>
      <c r="X62" s="491"/>
      <c r="Y62" s="491"/>
      <c r="Z62" s="491"/>
      <c r="AA62" s="491"/>
      <c r="AB62" s="491"/>
      <c r="AC62" s="491"/>
      <c r="AD62" s="491"/>
      <c r="AE62" s="491"/>
      <c r="AF62" s="491"/>
      <c r="AG62" s="491"/>
      <c r="AH62" s="491"/>
      <c r="AI62" s="491"/>
      <c r="AJ62" s="628"/>
      <c r="AK62" s="496"/>
      <c r="AL62" s="497"/>
      <c r="AM62" s="497"/>
      <c r="AN62" s="497"/>
      <c r="AO62" s="497"/>
      <c r="AP62" s="497"/>
      <c r="AQ62" s="497"/>
      <c r="AR62" s="497"/>
      <c r="AS62" s="497"/>
      <c r="AT62" s="497"/>
      <c r="AU62" s="497"/>
      <c r="AV62" s="497"/>
      <c r="AW62" s="497"/>
      <c r="AX62" s="497"/>
      <c r="AY62" s="497"/>
      <c r="AZ62" s="497"/>
      <c r="BA62" s="497"/>
      <c r="BB62" s="497"/>
      <c r="BC62" s="497"/>
      <c r="BD62" s="497"/>
      <c r="BE62" s="497"/>
      <c r="BF62" s="497"/>
      <c r="BG62" s="497"/>
      <c r="BH62" s="497"/>
      <c r="BI62" s="497"/>
      <c r="BJ62" s="497"/>
      <c r="BK62" s="497"/>
      <c r="BL62" s="497"/>
      <c r="BM62" s="497"/>
      <c r="BN62" s="497"/>
      <c r="BO62" s="497"/>
      <c r="BP62" s="497"/>
      <c r="BQ62" s="497"/>
      <c r="BR62" s="497"/>
      <c r="BS62" s="497"/>
      <c r="BT62" s="497"/>
      <c r="BU62" s="490"/>
      <c r="BV62" s="491"/>
      <c r="BW62" s="491"/>
      <c r="BX62" s="491"/>
      <c r="BY62" s="491"/>
      <c r="BZ62" s="491"/>
      <c r="CA62" s="491"/>
      <c r="CB62" s="491"/>
      <c r="CC62" s="491"/>
      <c r="CD62" s="491"/>
      <c r="CE62" s="491"/>
      <c r="CF62" s="491"/>
      <c r="CG62" s="491"/>
      <c r="CH62" s="491"/>
      <c r="CI62" s="491"/>
      <c r="CJ62" s="491"/>
      <c r="CK62" s="492"/>
    </row>
    <row r="63" spans="1:93" ht="12" customHeight="1" x14ac:dyDescent="0.15">
      <c r="B63" s="533"/>
      <c r="C63" s="534"/>
      <c r="D63" s="610"/>
      <c r="E63" s="611"/>
      <c r="F63" s="611"/>
      <c r="G63" s="611"/>
      <c r="H63" s="611"/>
      <c r="I63" s="612"/>
      <c r="J63" s="619"/>
      <c r="K63" s="620"/>
      <c r="L63" s="620"/>
      <c r="M63" s="620"/>
      <c r="N63" s="620"/>
      <c r="O63" s="620"/>
      <c r="P63" s="620"/>
      <c r="Q63" s="620"/>
      <c r="R63" s="620"/>
      <c r="S63" s="620"/>
      <c r="T63" s="620"/>
      <c r="U63" s="620"/>
      <c r="V63" s="621"/>
      <c r="W63" s="493"/>
      <c r="X63" s="494"/>
      <c r="Y63" s="494"/>
      <c r="Z63" s="494"/>
      <c r="AA63" s="494"/>
      <c r="AB63" s="494"/>
      <c r="AC63" s="494"/>
      <c r="AD63" s="494"/>
      <c r="AE63" s="494"/>
      <c r="AF63" s="494"/>
      <c r="AG63" s="494"/>
      <c r="AH63" s="494"/>
      <c r="AI63" s="494"/>
      <c r="AJ63" s="629"/>
      <c r="AK63" s="498"/>
      <c r="AL63" s="499"/>
      <c r="AM63" s="499"/>
      <c r="AN63" s="499"/>
      <c r="AO63" s="499"/>
      <c r="AP63" s="499"/>
      <c r="AQ63" s="499"/>
      <c r="AR63" s="499"/>
      <c r="AS63" s="499"/>
      <c r="AT63" s="499"/>
      <c r="AU63" s="499"/>
      <c r="AV63" s="499"/>
      <c r="AW63" s="499"/>
      <c r="AX63" s="499"/>
      <c r="AY63" s="499"/>
      <c r="AZ63" s="499"/>
      <c r="BA63" s="499"/>
      <c r="BB63" s="499"/>
      <c r="BC63" s="499"/>
      <c r="BD63" s="499"/>
      <c r="BE63" s="499"/>
      <c r="BF63" s="499"/>
      <c r="BG63" s="499"/>
      <c r="BH63" s="499"/>
      <c r="BI63" s="499"/>
      <c r="BJ63" s="499"/>
      <c r="BK63" s="499"/>
      <c r="BL63" s="499"/>
      <c r="BM63" s="499"/>
      <c r="BN63" s="499"/>
      <c r="BO63" s="499"/>
      <c r="BP63" s="499"/>
      <c r="BQ63" s="499"/>
      <c r="BR63" s="499"/>
      <c r="BS63" s="499"/>
      <c r="BT63" s="499"/>
      <c r="BU63" s="493"/>
      <c r="BV63" s="494"/>
      <c r="BW63" s="494"/>
      <c r="BX63" s="494"/>
      <c r="BY63" s="494"/>
      <c r="BZ63" s="494"/>
      <c r="CA63" s="494"/>
      <c r="CB63" s="494"/>
      <c r="CC63" s="494"/>
      <c r="CD63" s="494"/>
      <c r="CE63" s="494"/>
      <c r="CF63" s="494"/>
      <c r="CG63" s="494"/>
      <c r="CH63" s="494"/>
      <c r="CI63" s="494"/>
      <c r="CJ63" s="494"/>
      <c r="CK63" s="495"/>
    </row>
    <row r="64" spans="1:93" ht="12" customHeight="1" x14ac:dyDescent="0.15">
      <c r="B64" s="533">
        <v>13</v>
      </c>
      <c r="C64" s="534"/>
      <c r="D64" s="104"/>
      <c r="E64" s="105"/>
      <c r="F64" s="105"/>
      <c r="G64" s="105"/>
      <c r="H64" s="105"/>
      <c r="I64" s="106"/>
      <c r="J64" s="108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10"/>
      <c r="W64" s="622" t="s">
        <v>22</v>
      </c>
      <c r="X64" s="623"/>
      <c r="Y64" s="623"/>
      <c r="Z64" s="623"/>
      <c r="AA64" s="624"/>
      <c r="AB64" s="624"/>
      <c r="AC64" s="624"/>
      <c r="AD64" s="624"/>
      <c r="AE64" s="624"/>
      <c r="AF64" s="624"/>
      <c r="AG64" s="624"/>
      <c r="AH64" s="624"/>
      <c r="AI64" s="624"/>
      <c r="AJ64" s="625"/>
      <c r="AK64" s="626" t="s">
        <v>7</v>
      </c>
      <c r="AL64" s="384"/>
      <c r="AM64" s="627"/>
      <c r="AN64" s="627"/>
      <c r="AO64" s="14" t="s">
        <v>23</v>
      </c>
      <c r="AP64" s="627"/>
      <c r="AQ64" s="627"/>
      <c r="AR64" s="627"/>
      <c r="AS64" s="627"/>
      <c r="AT64" s="14" t="s">
        <v>9</v>
      </c>
      <c r="AU64" s="15"/>
      <c r="AV64" s="15"/>
      <c r="AW64" s="14"/>
      <c r="AX64" s="14"/>
      <c r="AY64" s="14"/>
      <c r="AZ64" s="14"/>
      <c r="BA64" s="14"/>
      <c r="BB64" s="14"/>
      <c r="BC64" s="14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6"/>
      <c r="BR64" s="16"/>
      <c r="BS64" s="16"/>
      <c r="BT64" s="16"/>
      <c r="BU64" s="487"/>
      <c r="BV64" s="488"/>
      <c r="BW64" s="488"/>
      <c r="BX64" s="488"/>
      <c r="BY64" s="488"/>
      <c r="BZ64" s="488"/>
      <c r="CA64" s="488"/>
      <c r="CB64" s="488"/>
      <c r="CC64" s="488"/>
      <c r="CD64" s="488"/>
      <c r="CE64" s="488"/>
      <c r="CF64" s="488"/>
      <c r="CG64" s="488"/>
      <c r="CH64" s="488"/>
      <c r="CI64" s="488"/>
      <c r="CJ64" s="488"/>
      <c r="CK64" s="489"/>
    </row>
    <row r="65" spans="2:89" ht="12" customHeight="1" x14ac:dyDescent="0.15">
      <c r="B65" s="533"/>
      <c r="C65" s="534"/>
      <c r="D65" s="104"/>
      <c r="E65" s="105"/>
      <c r="F65" s="105"/>
      <c r="G65" s="105"/>
      <c r="H65" s="105"/>
      <c r="I65" s="106"/>
      <c r="J65" s="108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10"/>
      <c r="W65" s="490"/>
      <c r="X65" s="491"/>
      <c r="Y65" s="491"/>
      <c r="Z65" s="491"/>
      <c r="AA65" s="491"/>
      <c r="AB65" s="491"/>
      <c r="AC65" s="491"/>
      <c r="AD65" s="491"/>
      <c r="AE65" s="491"/>
      <c r="AF65" s="491"/>
      <c r="AG65" s="491"/>
      <c r="AH65" s="491"/>
      <c r="AI65" s="491"/>
      <c r="AJ65" s="628"/>
      <c r="AK65" s="496"/>
      <c r="AL65" s="497"/>
      <c r="AM65" s="497"/>
      <c r="AN65" s="497"/>
      <c r="AO65" s="497"/>
      <c r="AP65" s="497"/>
      <c r="AQ65" s="497"/>
      <c r="AR65" s="497"/>
      <c r="AS65" s="497"/>
      <c r="AT65" s="497"/>
      <c r="AU65" s="497"/>
      <c r="AV65" s="497"/>
      <c r="AW65" s="497"/>
      <c r="AX65" s="497"/>
      <c r="AY65" s="497"/>
      <c r="AZ65" s="497"/>
      <c r="BA65" s="497"/>
      <c r="BB65" s="497"/>
      <c r="BC65" s="497"/>
      <c r="BD65" s="497"/>
      <c r="BE65" s="497"/>
      <c r="BF65" s="497"/>
      <c r="BG65" s="497"/>
      <c r="BH65" s="497"/>
      <c r="BI65" s="497"/>
      <c r="BJ65" s="497"/>
      <c r="BK65" s="497"/>
      <c r="BL65" s="497"/>
      <c r="BM65" s="497"/>
      <c r="BN65" s="497"/>
      <c r="BO65" s="497"/>
      <c r="BP65" s="497"/>
      <c r="BQ65" s="497"/>
      <c r="BR65" s="497"/>
      <c r="BS65" s="497"/>
      <c r="BT65" s="497"/>
      <c r="BU65" s="490"/>
      <c r="BV65" s="491"/>
      <c r="BW65" s="491"/>
      <c r="BX65" s="491"/>
      <c r="BY65" s="491"/>
      <c r="BZ65" s="491"/>
      <c r="CA65" s="491"/>
      <c r="CB65" s="491"/>
      <c r="CC65" s="491"/>
      <c r="CD65" s="491"/>
      <c r="CE65" s="491"/>
      <c r="CF65" s="491"/>
      <c r="CG65" s="491"/>
      <c r="CH65" s="491"/>
      <c r="CI65" s="491"/>
      <c r="CJ65" s="491"/>
      <c r="CK65" s="492"/>
    </row>
    <row r="66" spans="2:89" ht="12" customHeight="1" x14ac:dyDescent="0.15">
      <c r="B66" s="533"/>
      <c r="C66" s="534"/>
      <c r="D66" s="104"/>
      <c r="E66" s="105"/>
      <c r="F66" s="105"/>
      <c r="G66" s="105"/>
      <c r="H66" s="105"/>
      <c r="I66" s="106"/>
      <c r="J66" s="108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10"/>
      <c r="W66" s="493"/>
      <c r="X66" s="494"/>
      <c r="Y66" s="494"/>
      <c r="Z66" s="494"/>
      <c r="AA66" s="494"/>
      <c r="AB66" s="494"/>
      <c r="AC66" s="494"/>
      <c r="AD66" s="494"/>
      <c r="AE66" s="494"/>
      <c r="AF66" s="494"/>
      <c r="AG66" s="494"/>
      <c r="AH66" s="494"/>
      <c r="AI66" s="494"/>
      <c r="AJ66" s="629"/>
      <c r="AK66" s="498"/>
      <c r="AL66" s="499"/>
      <c r="AM66" s="499"/>
      <c r="AN66" s="499"/>
      <c r="AO66" s="499"/>
      <c r="AP66" s="499"/>
      <c r="AQ66" s="499"/>
      <c r="AR66" s="499"/>
      <c r="AS66" s="499"/>
      <c r="AT66" s="499"/>
      <c r="AU66" s="499"/>
      <c r="AV66" s="499"/>
      <c r="AW66" s="499"/>
      <c r="AX66" s="499"/>
      <c r="AY66" s="499"/>
      <c r="AZ66" s="499"/>
      <c r="BA66" s="499"/>
      <c r="BB66" s="499"/>
      <c r="BC66" s="499"/>
      <c r="BD66" s="499"/>
      <c r="BE66" s="499"/>
      <c r="BF66" s="499"/>
      <c r="BG66" s="499"/>
      <c r="BH66" s="499"/>
      <c r="BI66" s="499"/>
      <c r="BJ66" s="499"/>
      <c r="BK66" s="499"/>
      <c r="BL66" s="499"/>
      <c r="BM66" s="499"/>
      <c r="BN66" s="499"/>
      <c r="BO66" s="499"/>
      <c r="BP66" s="499"/>
      <c r="BQ66" s="499"/>
      <c r="BR66" s="499"/>
      <c r="BS66" s="499"/>
      <c r="BT66" s="499"/>
      <c r="BU66" s="493"/>
      <c r="BV66" s="494"/>
      <c r="BW66" s="494"/>
      <c r="BX66" s="494"/>
      <c r="BY66" s="494"/>
      <c r="BZ66" s="494"/>
      <c r="CA66" s="494"/>
      <c r="CB66" s="494"/>
      <c r="CC66" s="494"/>
      <c r="CD66" s="494"/>
      <c r="CE66" s="494"/>
      <c r="CF66" s="494"/>
      <c r="CG66" s="494"/>
      <c r="CH66" s="494"/>
      <c r="CI66" s="494"/>
      <c r="CJ66" s="494"/>
      <c r="CK66" s="495"/>
    </row>
    <row r="67" spans="2:89" ht="12" customHeight="1" x14ac:dyDescent="0.15">
      <c r="B67" s="533">
        <v>14</v>
      </c>
      <c r="C67" s="534"/>
      <c r="D67" s="604" t="str">
        <f>IF(J67="","",VLOOKUP(J67,Sheet3!D11:G12,4,0))</f>
        <v/>
      </c>
      <c r="E67" s="605"/>
      <c r="F67" s="605"/>
      <c r="G67" s="605"/>
      <c r="H67" s="605"/>
      <c r="I67" s="606"/>
      <c r="J67" s="613"/>
      <c r="K67" s="614"/>
      <c r="L67" s="614"/>
      <c r="M67" s="614"/>
      <c r="N67" s="614"/>
      <c r="O67" s="614"/>
      <c r="P67" s="614"/>
      <c r="Q67" s="614"/>
      <c r="R67" s="614"/>
      <c r="S67" s="614"/>
      <c r="T67" s="614"/>
      <c r="U67" s="614"/>
      <c r="V67" s="615"/>
      <c r="W67" s="622" t="s">
        <v>22</v>
      </c>
      <c r="X67" s="623"/>
      <c r="Y67" s="623"/>
      <c r="Z67" s="623"/>
      <c r="AA67" s="624"/>
      <c r="AB67" s="624"/>
      <c r="AC67" s="624"/>
      <c r="AD67" s="624"/>
      <c r="AE67" s="624"/>
      <c r="AF67" s="624"/>
      <c r="AG67" s="624"/>
      <c r="AH67" s="624"/>
      <c r="AI67" s="624"/>
      <c r="AJ67" s="625"/>
      <c r="AK67" s="626" t="s">
        <v>7</v>
      </c>
      <c r="AL67" s="384"/>
      <c r="AM67" s="627"/>
      <c r="AN67" s="627"/>
      <c r="AO67" s="14" t="s">
        <v>23</v>
      </c>
      <c r="AP67" s="627"/>
      <c r="AQ67" s="627"/>
      <c r="AR67" s="627"/>
      <c r="AS67" s="627"/>
      <c r="AT67" s="14" t="s">
        <v>9</v>
      </c>
      <c r="AU67" s="15"/>
      <c r="AV67" s="15"/>
      <c r="AW67" s="14"/>
      <c r="AX67" s="14"/>
      <c r="AY67" s="14"/>
      <c r="AZ67" s="14"/>
      <c r="BA67" s="14"/>
      <c r="BB67" s="14"/>
      <c r="BC67" s="14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6"/>
      <c r="BR67" s="16"/>
      <c r="BS67" s="16"/>
      <c r="BT67" s="16"/>
      <c r="BU67" s="487"/>
      <c r="BV67" s="488"/>
      <c r="BW67" s="488"/>
      <c r="BX67" s="488"/>
      <c r="BY67" s="488"/>
      <c r="BZ67" s="488"/>
      <c r="CA67" s="488"/>
      <c r="CB67" s="488"/>
      <c r="CC67" s="488"/>
      <c r="CD67" s="488"/>
      <c r="CE67" s="488"/>
      <c r="CF67" s="488"/>
      <c r="CG67" s="488"/>
      <c r="CH67" s="488"/>
      <c r="CI67" s="488"/>
      <c r="CJ67" s="488"/>
      <c r="CK67" s="489"/>
    </row>
    <row r="68" spans="2:89" ht="12" customHeight="1" x14ac:dyDescent="0.15">
      <c r="B68" s="533"/>
      <c r="C68" s="534"/>
      <c r="D68" s="607"/>
      <c r="E68" s="608"/>
      <c r="F68" s="608"/>
      <c r="G68" s="608"/>
      <c r="H68" s="608"/>
      <c r="I68" s="609"/>
      <c r="J68" s="616"/>
      <c r="K68" s="617"/>
      <c r="L68" s="617"/>
      <c r="M68" s="617"/>
      <c r="N68" s="617"/>
      <c r="O68" s="617"/>
      <c r="P68" s="617"/>
      <c r="Q68" s="617"/>
      <c r="R68" s="617"/>
      <c r="S68" s="617"/>
      <c r="T68" s="617"/>
      <c r="U68" s="617"/>
      <c r="V68" s="618"/>
      <c r="W68" s="490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  <c r="AJ68" s="628"/>
      <c r="AK68" s="496"/>
      <c r="AL68" s="497"/>
      <c r="AM68" s="497"/>
      <c r="AN68" s="497"/>
      <c r="AO68" s="497"/>
      <c r="AP68" s="497"/>
      <c r="AQ68" s="497"/>
      <c r="AR68" s="497"/>
      <c r="AS68" s="497"/>
      <c r="AT68" s="497"/>
      <c r="AU68" s="497"/>
      <c r="AV68" s="497"/>
      <c r="AW68" s="497"/>
      <c r="AX68" s="497"/>
      <c r="AY68" s="497"/>
      <c r="AZ68" s="497"/>
      <c r="BA68" s="497"/>
      <c r="BB68" s="497"/>
      <c r="BC68" s="497"/>
      <c r="BD68" s="497"/>
      <c r="BE68" s="497"/>
      <c r="BF68" s="497"/>
      <c r="BG68" s="497"/>
      <c r="BH68" s="497"/>
      <c r="BI68" s="497"/>
      <c r="BJ68" s="497"/>
      <c r="BK68" s="497"/>
      <c r="BL68" s="497"/>
      <c r="BM68" s="497"/>
      <c r="BN68" s="497"/>
      <c r="BO68" s="497"/>
      <c r="BP68" s="497"/>
      <c r="BQ68" s="497"/>
      <c r="BR68" s="497"/>
      <c r="BS68" s="497"/>
      <c r="BT68" s="497"/>
      <c r="BU68" s="490"/>
      <c r="BV68" s="491"/>
      <c r="BW68" s="491"/>
      <c r="BX68" s="491"/>
      <c r="BY68" s="491"/>
      <c r="BZ68" s="491"/>
      <c r="CA68" s="491"/>
      <c r="CB68" s="491"/>
      <c r="CC68" s="491"/>
      <c r="CD68" s="491"/>
      <c r="CE68" s="491"/>
      <c r="CF68" s="491"/>
      <c r="CG68" s="491"/>
      <c r="CH68" s="491"/>
      <c r="CI68" s="491"/>
      <c r="CJ68" s="491"/>
      <c r="CK68" s="492"/>
    </row>
    <row r="69" spans="2:89" ht="12" customHeight="1" x14ac:dyDescent="0.15">
      <c r="B69" s="533"/>
      <c r="C69" s="534"/>
      <c r="D69" s="610"/>
      <c r="E69" s="611"/>
      <c r="F69" s="611"/>
      <c r="G69" s="611"/>
      <c r="H69" s="611"/>
      <c r="I69" s="612"/>
      <c r="J69" s="619"/>
      <c r="K69" s="620"/>
      <c r="L69" s="620"/>
      <c r="M69" s="620"/>
      <c r="N69" s="620"/>
      <c r="O69" s="620"/>
      <c r="P69" s="620"/>
      <c r="Q69" s="620"/>
      <c r="R69" s="620"/>
      <c r="S69" s="620"/>
      <c r="T69" s="620"/>
      <c r="U69" s="620"/>
      <c r="V69" s="621"/>
      <c r="W69" s="493"/>
      <c r="X69" s="494"/>
      <c r="Y69" s="494"/>
      <c r="Z69" s="494"/>
      <c r="AA69" s="494"/>
      <c r="AB69" s="494"/>
      <c r="AC69" s="494"/>
      <c r="AD69" s="494"/>
      <c r="AE69" s="494"/>
      <c r="AF69" s="494"/>
      <c r="AG69" s="494"/>
      <c r="AH69" s="494"/>
      <c r="AI69" s="494"/>
      <c r="AJ69" s="629"/>
      <c r="AK69" s="498"/>
      <c r="AL69" s="499"/>
      <c r="AM69" s="499"/>
      <c r="AN69" s="499"/>
      <c r="AO69" s="499"/>
      <c r="AP69" s="499"/>
      <c r="AQ69" s="499"/>
      <c r="AR69" s="499"/>
      <c r="AS69" s="499"/>
      <c r="AT69" s="499"/>
      <c r="AU69" s="499"/>
      <c r="AV69" s="499"/>
      <c r="AW69" s="499"/>
      <c r="AX69" s="499"/>
      <c r="AY69" s="499"/>
      <c r="AZ69" s="499"/>
      <c r="BA69" s="499"/>
      <c r="BB69" s="499"/>
      <c r="BC69" s="499"/>
      <c r="BD69" s="499"/>
      <c r="BE69" s="499"/>
      <c r="BF69" s="499"/>
      <c r="BG69" s="499"/>
      <c r="BH69" s="499"/>
      <c r="BI69" s="499"/>
      <c r="BJ69" s="499"/>
      <c r="BK69" s="499"/>
      <c r="BL69" s="499"/>
      <c r="BM69" s="499"/>
      <c r="BN69" s="499"/>
      <c r="BO69" s="499"/>
      <c r="BP69" s="499"/>
      <c r="BQ69" s="499"/>
      <c r="BR69" s="499"/>
      <c r="BS69" s="499"/>
      <c r="BT69" s="499"/>
      <c r="BU69" s="493"/>
      <c r="BV69" s="494"/>
      <c r="BW69" s="494"/>
      <c r="BX69" s="494"/>
      <c r="BY69" s="494"/>
      <c r="BZ69" s="494"/>
      <c r="CA69" s="494"/>
      <c r="CB69" s="494"/>
      <c r="CC69" s="494"/>
      <c r="CD69" s="494"/>
      <c r="CE69" s="494"/>
      <c r="CF69" s="494"/>
      <c r="CG69" s="494"/>
      <c r="CH69" s="494"/>
      <c r="CI69" s="494"/>
      <c r="CJ69" s="494"/>
      <c r="CK69" s="495"/>
    </row>
    <row r="70" spans="2:89" ht="12" customHeight="1" x14ac:dyDescent="0.15">
      <c r="B70" s="533">
        <v>15</v>
      </c>
      <c r="C70" s="534"/>
      <c r="D70" s="604" t="str">
        <f>IF(J70="","",VLOOKUP(J70,Sheet3!D14:G15,4,0))</f>
        <v/>
      </c>
      <c r="E70" s="605"/>
      <c r="F70" s="605"/>
      <c r="G70" s="605"/>
      <c r="H70" s="605"/>
      <c r="I70" s="606"/>
      <c r="J70" s="613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5"/>
      <c r="W70" s="622" t="s">
        <v>22</v>
      </c>
      <c r="X70" s="623"/>
      <c r="Y70" s="623"/>
      <c r="Z70" s="623"/>
      <c r="AA70" s="624"/>
      <c r="AB70" s="624"/>
      <c r="AC70" s="624"/>
      <c r="AD70" s="624"/>
      <c r="AE70" s="624"/>
      <c r="AF70" s="624"/>
      <c r="AG70" s="624"/>
      <c r="AH70" s="624"/>
      <c r="AI70" s="624"/>
      <c r="AJ70" s="625"/>
      <c r="AK70" s="626" t="s">
        <v>7</v>
      </c>
      <c r="AL70" s="384"/>
      <c r="AM70" s="627"/>
      <c r="AN70" s="627"/>
      <c r="AO70" s="14" t="s">
        <v>23</v>
      </c>
      <c r="AP70" s="627"/>
      <c r="AQ70" s="627"/>
      <c r="AR70" s="627"/>
      <c r="AS70" s="627"/>
      <c r="AT70" s="14" t="s">
        <v>9</v>
      </c>
      <c r="AU70" s="15"/>
      <c r="AV70" s="15"/>
      <c r="AW70" s="14"/>
      <c r="AX70" s="14"/>
      <c r="AY70" s="14"/>
      <c r="AZ70" s="14"/>
      <c r="BA70" s="14"/>
      <c r="BB70" s="14"/>
      <c r="BC70" s="14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6"/>
      <c r="BR70" s="16"/>
      <c r="BS70" s="16"/>
      <c r="BT70" s="16"/>
      <c r="BU70" s="487"/>
      <c r="BV70" s="488"/>
      <c r="BW70" s="488"/>
      <c r="BX70" s="488"/>
      <c r="BY70" s="488"/>
      <c r="BZ70" s="488"/>
      <c r="CA70" s="488"/>
      <c r="CB70" s="488"/>
      <c r="CC70" s="488"/>
      <c r="CD70" s="488"/>
      <c r="CE70" s="488"/>
      <c r="CF70" s="488"/>
      <c r="CG70" s="488"/>
      <c r="CH70" s="488"/>
      <c r="CI70" s="488"/>
      <c r="CJ70" s="488"/>
      <c r="CK70" s="489"/>
    </row>
    <row r="71" spans="2:89" ht="12" customHeight="1" x14ac:dyDescent="0.15">
      <c r="B71" s="533"/>
      <c r="C71" s="534"/>
      <c r="D71" s="607"/>
      <c r="E71" s="608"/>
      <c r="F71" s="608"/>
      <c r="G71" s="608"/>
      <c r="H71" s="608"/>
      <c r="I71" s="609"/>
      <c r="J71" s="616"/>
      <c r="K71" s="617"/>
      <c r="L71" s="617"/>
      <c r="M71" s="617"/>
      <c r="N71" s="617"/>
      <c r="O71" s="617"/>
      <c r="P71" s="617"/>
      <c r="Q71" s="617"/>
      <c r="R71" s="617"/>
      <c r="S71" s="617"/>
      <c r="T71" s="617"/>
      <c r="U71" s="617"/>
      <c r="V71" s="618"/>
      <c r="W71" s="490"/>
      <c r="X71" s="491"/>
      <c r="Y71" s="491"/>
      <c r="Z71" s="491"/>
      <c r="AA71" s="491"/>
      <c r="AB71" s="491"/>
      <c r="AC71" s="491"/>
      <c r="AD71" s="491"/>
      <c r="AE71" s="491"/>
      <c r="AF71" s="491"/>
      <c r="AG71" s="491"/>
      <c r="AH71" s="491"/>
      <c r="AI71" s="491"/>
      <c r="AJ71" s="628"/>
      <c r="AK71" s="496"/>
      <c r="AL71" s="497"/>
      <c r="AM71" s="497"/>
      <c r="AN71" s="497"/>
      <c r="AO71" s="497"/>
      <c r="AP71" s="497"/>
      <c r="AQ71" s="497"/>
      <c r="AR71" s="497"/>
      <c r="AS71" s="497"/>
      <c r="AT71" s="497"/>
      <c r="AU71" s="497"/>
      <c r="AV71" s="497"/>
      <c r="AW71" s="497"/>
      <c r="AX71" s="497"/>
      <c r="AY71" s="497"/>
      <c r="AZ71" s="497"/>
      <c r="BA71" s="497"/>
      <c r="BB71" s="497"/>
      <c r="BC71" s="497"/>
      <c r="BD71" s="497"/>
      <c r="BE71" s="497"/>
      <c r="BF71" s="497"/>
      <c r="BG71" s="497"/>
      <c r="BH71" s="497"/>
      <c r="BI71" s="497"/>
      <c r="BJ71" s="497"/>
      <c r="BK71" s="497"/>
      <c r="BL71" s="497"/>
      <c r="BM71" s="497"/>
      <c r="BN71" s="497"/>
      <c r="BO71" s="497"/>
      <c r="BP71" s="497"/>
      <c r="BQ71" s="497"/>
      <c r="BR71" s="497"/>
      <c r="BS71" s="497"/>
      <c r="BT71" s="497"/>
      <c r="BU71" s="490"/>
      <c r="BV71" s="491"/>
      <c r="BW71" s="491"/>
      <c r="BX71" s="491"/>
      <c r="BY71" s="491"/>
      <c r="BZ71" s="491"/>
      <c r="CA71" s="491"/>
      <c r="CB71" s="491"/>
      <c r="CC71" s="491"/>
      <c r="CD71" s="491"/>
      <c r="CE71" s="491"/>
      <c r="CF71" s="491"/>
      <c r="CG71" s="491"/>
      <c r="CH71" s="491"/>
      <c r="CI71" s="491"/>
      <c r="CJ71" s="491"/>
      <c r="CK71" s="492"/>
    </row>
    <row r="72" spans="2:89" ht="12" customHeight="1" x14ac:dyDescent="0.15">
      <c r="B72" s="533"/>
      <c r="C72" s="534"/>
      <c r="D72" s="610"/>
      <c r="E72" s="611"/>
      <c r="F72" s="611"/>
      <c r="G72" s="611"/>
      <c r="H72" s="611"/>
      <c r="I72" s="612"/>
      <c r="J72" s="619"/>
      <c r="K72" s="620"/>
      <c r="L72" s="620"/>
      <c r="M72" s="620"/>
      <c r="N72" s="620"/>
      <c r="O72" s="620"/>
      <c r="P72" s="620"/>
      <c r="Q72" s="620"/>
      <c r="R72" s="620"/>
      <c r="S72" s="620"/>
      <c r="T72" s="620"/>
      <c r="U72" s="620"/>
      <c r="V72" s="621"/>
      <c r="W72" s="493"/>
      <c r="X72" s="494"/>
      <c r="Y72" s="494"/>
      <c r="Z72" s="494"/>
      <c r="AA72" s="494"/>
      <c r="AB72" s="494"/>
      <c r="AC72" s="494"/>
      <c r="AD72" s="494"/>
      <c r="AE72" s="494"/>
      <c r="AF72" s="494"/>
      <c r="AG72" s="494"/>
      <c r="AH72" s="494"/>
      <c r="AI72" s="494"/>
      <c r="AJ72" s="629"/>
      <c r="AK72" s="498"/>
      <c r="AL72" s="499"/>
      <c r="AM72" s="499"/>
      <c r="AN72" s="499"/>
      <c r="AO72" s="499"/>
      <c r="AP72" s="499"/>
      <c r="AQ72" s="499"/>
      <c r="AR72" s="499"/>
      <c r="AS72" s="499"/>
      <c r="AT72" s="499"/>
      <c r="AU72" s="499"/>
      <c r="AV72" s="499"/>
      <c r="AW72" s="499"/>
      <c r="AX72" s="499"/>
      <c r="AY72" s="499"/>
      <c r="AZ72" s="499"/>
      <c r="BA72" s="499"/>
      <c r="BB72" s="499"/>
      <c r="BC72" s="499"/>
      <c r="BD72" s="499"/>
      <c r="BE72" s="499"/>
      <c r="BF72" s="499"/>
      <c r="BG72" s="499"/>
      <c r="BH72" s="499"/>
      <c r="BI72" s="499"/>
      <c r="BJ72" s="499"/>
      <c r="BK72" s="499"/>
      <c r="BL72" s="499"/>
      <c r="BM72" s="499"/>
      <c r="BN72" s="499"/>
      <c r="BO72" s="499"/>
      <c r="BP72" s="499"/>
      <c r="BQ72" s="499"/>
      <c r="BR72" s="499"/>
      <c r="BS72" s="499"/>
      <c r="BT72" s="499"/>
      <c r="BU72" s="493"/>
      <c r="BV72" s="494"/>
      <c r="BW72" s="494"/>
      <c r="BX72" s="494"/>
      <c r="BY72" s="494"/>
      <c r="BZ72" s="494"/>
      <c r="CA72" s="494"/>
      <c r="CB72" s="494"/>
      <c r="CC72" s="494"/>
      <c r="CD72" s="494"/>
      <c r="CE72" s="494"/>
      <c r="CF72" s="494"/>
      <c r="CG72" s="494"/>
      <c r="CH72" s="494"/>
      <c r="CI72" s="494"/>
      <c r="CJ72" s="494"/>
      <c r="CK72" s="495"/>
    </row>
    <row r="73" spans="2:89" ht="12" customHeight="1" x14ac:dyDescent="0.15">
      <c r="B73" s="533">
        <v>16</v>
      </c>
      <c r="C73" s="534"/>
      <c r="D73" s="604" t="str">
        <f>IF(J73="","",VLOOKUP(J73,Sheet3!D14:G15,4,0))</f>
        <v/>
      </c>
      <c r="E73" s="605"/>
      <c r="F73" s="605"/>
      <c r="G73" s="605"/>
      <c r="H73" s="605"/>
      <c r="I73" s="606"/>
      <c r="J73" s="613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5"/>
      <c r="W73" s="622" t="s">
        <v>22</v>
      </c>
      <c r="X73" s="623"/>
      <c r="Y73" s="623"/>
      <c r="Z73" s="623"/>
      <c r="AA73" s="624"/>
      <c r="AB73" s="624"/>
      <c r="AC73" s="624"/>
      <c r="AD73" s="624"/>
      <c r="AE73" s="624"/>
      <c r="AF73" s="624"/>
      <c r="AG73" s="624"/>
      <c r="AH73" s="624"/>
      <c r="AI73" s="624"/>
      <c r="AJ73" s="625"/>
      <c r="AK73" s="626" t="s">
        <v>7</v>
      </c>
      <c r="AL73" s="384"/>
      <c r="AM73" s="627"/>
      <c r="AN73" s="627"/>
      <c r="AO73" s="14" t="s">
        <v>23</v>
      </c>
      <c r="AP73" s="627"/>
      <c r="AQ73" s="627"/>
      <c r="AR73" s="627"/>
      <c r="AS73" s="627"/>
      <c r="AT73" s="14" t="s">
        <v>9</v>
      </c>
      <c r="AU73" s="15"/>
      <c r="AV73" s="15"/>
      <c r="AW73" s="14"/>
      <c r="AX73" s="14"/>
      <c r="AY73" s="14"/>
      <c r="AZ73" s="14"/>
      <c r="BA73" s="14"/>
      <c r="BB73" s="14"/>
      <c r="BC73" s="14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6"/>
      <c r="BR73" s="16"/>
      <c r="BS73" s="16"/>
      <c r="BT73" s="16"/>
      <c r="BU73" s="487"/>
      <c r="BV73" s="488"/>
      <c r="BW73" s="488"/>
      <c r="BX73" s="488"/>
      <c r="BY73" s="488"/>
      <c r="BZ73" s="488"/>
      <c r="CA73" s="488"/>
      <c r="CB73" s="488"/>
      <c r="CC73" s="488"/>
      <c r="CD73" s="488"/>
      <c r="CE73" s="488"/>
      <c r="CF73" s="488"/>
      <c r="CG73" s="488"/>
      <c r="CH73" s="488"/>
      <c r="CI73" s="488"/>
      <c r="CJ73" s="488"/>
      <c r="CK73" s="489"/>
    </row>
    <row r="74" spans="2:89" ht="12" customHeight="1" x14ac:dyDescent="0.15">
      <c r="B74" s="533"/>
      <c r="C74" s="534"/>
      <c r="D74" s="607"/>
      <c r="E74" s="608"/>
      <c r="F74" s="608"/>
      <c r="G74" s="608"/>
      <c r="H74" s="608"/>
      <c r="I74" s="609"/>
      <c r="J74" s="616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8"/>
      <c r="W74" s="490"/>
      <c r="X74" s="491"/>
      <c r="Y74" s="491"/>
      <c r="Z74" s="491"/>
      <c r="AA74" s="491"/>
      <c r="AB74" s="491"/>
      <c r="AC74" s="491"/>
      <c r="AD74" s="491"/>
      <c r="AE74" s="491"/>
      <c r="AF74" s="491"/>
      <c r="AG74" s="491"/>
      <c r="AH74" s="491"/>
      <c r="AI74" s="491"/>
      <c r="AJ74" s="628"/>
      <c r="AK74" s="496"/>
      <c r="AL74" s="497"/>
      <c r="AM74" s="497"/>
      <c r="AN74" s="497"/>
      <c r="AO74" s="497"/>
      <c r="AP74" s="497"/>
      <c r="AQ74" s="497"/>
      <c r="AR74" s="497"/>
      <c r="AS74" s="497"/>
      <c r="AT74" s="497"/>
      <c r="AU74" s="497"/>
      <c r="AV74" s="497"/>
      <c r="AW74" s="497"/>
      <c r="AX74" s="497"/>
      <c r="AY74" s="497"/>
      <c r="AZ74" s="497"/>
      <c r="BA74" s="497"/>
      <c r="BB74" s="497"/>
      <c r="BC74" s="497"/>
      <c r="BD74" s="497"/>
      <c r="BE74" s="497"/>
      <c r="BF74" s="497"/>
      <c r="BG74" s="497"/>
      <c r="BH74" s="497"/>
      <c r="BI74" s="497"/>
      <c r="BJ74" s="497"/>
      <c r="BK74" s="497"/>
      <c r="BL74" s="497"/>
      <c r="BM74" s="497"/>
      <c r="BN74" s="497"/>
      <c r="BO74" s="497"/>
      <c r="BP74" s="497"/>
      <c r="BQ74" s="497"/>
      <c r="BR74" s="497"/>
      <c r="BS74" s="497"/>
      <c r="BT74" s="497"/>
      <c r="BU74" s="490"/>
      <c r="BV74" s="491"/>
      <c r="BW74" s="491"/>
      <c r="BX74" s="491"/>
      <c r="BY74" s="491"/>
      <c r="BZ74" s="491"/>
      <c r="CA74" s="491"/>
      <c r="CB74" s="491"/>
      <c r="CC74" s="491"/>
      <c r="CD74" s="491"/>
      <c r="CE74" s="491"/>
      <c r="CF74" s="491"/>
      <c r="CG74" s="491"/>
      <c r="CH74" s="491"/>
      <c r="CI74" s="491"/>
      <c r="CJ74" s="491"/>
      <c r="CK74" s="492"/>
    </row>
    <row r="75" spans="2:89" ht="12" customHeight="1" x14ac:dyDescent="0.15">
      <c r="B75" s="533"/>
      <c r="C75" s="534"/>
      <c r="D75" s="610"/>
      <c r="E75" s="611"/>
      <c r="F75" s="611"/>
      <c r="G75" s="611"/>
      <c r="H75" s="611"/>
      <c r="I75" s="612"/>
      <c r="J75" s="619"/>
      <c r="K75" s="620"/>
      <c r="L75" s="620"/>
      <c r="M75" s="620"/>
      <c r="N75" s="620"/>
      <c r="O75" s="620"/>
      <c r="P75" s="620"/>
      <c r="Q75" s="620"/>
      <c r="R75" s="620"/>
      <c r="S75" s="620"/>
      <c r="T75" s="620"/>
      <c r="U75" s="620"/>
      <c r="V75" s="621"/>
      <c r="W75" s="493"/>
      <c r="X75" s="494"/>
      <c r="Y75" s="494"/>
      <c r="Z75" s="494"/>
      <c r="AA75" s="494"/>
      <c r="AB75" s="494"/>
      <c r="AC75" s="494"/>
      <c r="AD75" s="494"/>
      <c r="AE75" s="494"/>
      <c r="AF75" s="494"/>
      <c r="AG75" s="494"/>
      <c r="AH75" s="494"/>
      <c r="AI75" s="494"/>
      <c r="AJ75" s="629"/>
      <c r="AK75" s="498"/>
      <c r="AL75" s="499"/>
      <c r="AM75" s="499"/>
      <c r="AN75" s="499"/>
      <c r="AO75" s="499"/>
      <c r="AP75" s="499"/>
      <c r="AQ75" s="499"/>
      <c r="AR75" s="499"/>
      <c r="AS75" s="499"/>
      <c r="AT75" s="499"/>
      <c r="AU75" s="499"/>
      <c r="AV75" s="499"/>
      <c r="AW75" s="499"/>
      <c r="AX75" s="499"/>
      <c r="AY75" s="499"/>
      <c r="AZ75" s="499"/>
      <c r="BA75" s="499"/>
      <c r="BB75" s="499"/>
      <c r="BC75" s="499"/>
      <c r="BD75" s="499"/>
      <c r="BE75" s="499"/>
      <c r="BF75" s="499"/>
      <c r="BG75" s="499"/>
      <c r="BH75" s="499"/>
      <c r="BI75" s="499"/>
      <c r="BJ75" s="499"/>
      <c r="BK75" s="499"/>
      <c r="BL75" s="499"/>
      <c r="BM75" s="499"/>
      <c r="BN75" s="499"/>
      <c r="BO75" s="499"/>
      <c r="BP75" s="499"/>
      <c r="BQ75" s="499"/>
      <c r="BR75" s="499"/>
      <c r="BS75" s="499"/>
      <c r="BT75" s="499"/>
      <c r="BU75" s="493"/>
      <c r="BV75" s="494"/>
      <c r="BW75" s="494"/>
      <c r="BX75" s="494"/>
      <c r="BY75" s="494"/>
      <c r="BZ75" s="494"/>
      <c r="CA75" s="494"/>
      <c r="CB75" s="494"/>
      <c r="CC75" s="494"/>
      <c r="CD75" s="494"/>
      <c r="CE75" s="494"/>
      <c r="CF75" s="494"/>
      <c r="CG75" s="494"/>
      <c r="CH75" s="494"/>
      <c r="CI75" s="494"/>
      <c r="CJ75" s="494"/>
      <c r="CK75" s="495"/>
    </row>
    <row r="76" spans="2:89" ht="12" customHeight="1" x14ac:dyDescent="0.15">
      <c r="B76" s="533">
        <v>17</v>
      </c>
      <c r="C76" s="534"/>
      <c r="D76" s="604" t="str">
        <f>IF(J76="","",VLOOKUP(J76,Sheet3!D14:G15,4,0))</f>
        <v/>
      </c>
      <c r="E76" s="605"/>
      <c r="F76" s="605"/>
      <c r="G76" s="605"/>
      <c r="H76" s="605"/>
      <c r="I76" s="606"/>
      <c r="J76" s="613"/>
      <c r="K76" s="614"/>
      <c r="L76" s="614"/>
      <c r="M76" s="614"/>
      <c r="N76" s="614"/>
      <c r="O76" s="614"/>
      <c r="P76" s="614"/>
      <c r="Q76" s="614"/>
      <c r="R76" s="614"/>
      <c r="S76" s="614"/>
      <c r="T76" s="614"/>
      <c r="U76" s="614"/>
      <c r="V76" s="615"/>
      <c r="W76" s="622" t="s">
        <v>22</v>
      </c>
      <c r="X76" s="623"/>
      <c r="Y76" s="623"/>
      <c r="Z76" s="623"/>
      <c r="AA76" s="624"/>
      <c r="AB76" s="624"/>
      <c r="AC76" s="624"/>
      <c r="AD76" s="624"/>
      <c r="AE76" s="624"/>
      <c r="AF76" s="624"/>
      <c r="AG76" s="624"/>
      <c r="AH76" s="624"/>
      <c r="AI76" s="624"/>
      <c r="AJ76" s="625"/>
      <c r="AK76" s="626" t="s">
        <v>7</v>
      </c>
      <c r="AL76" s="384"/>
      <c r="AM76" s="627"/>
      <c r="AN76" s="627"/>
      <c r="AO76" s="14" t="s">
        <v>23</v>
      </c>
      <c r="AP76" s="627"/>
      <c r="AQ76" s="627"/>
      <c r="AR76" s="627"/>
      <c r="AS76" s="627"/>
      <c r="AT76" s="14" t="s">
        <v>9</v>
      </c>
      <c r="AU76" s="15"/>
      <c r="AV76" s="15"/>
      <c r="AW76" s="14"/>
      <c r="AX76" s="14"/>
      <c r="AY76" s="14"/>
      <c r="AZ76" s="14"/>
      <c r="BA76" s="14"/>
      <c r="BB76" s="14"/>
      <c r="BC76" s="14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6"/>
      <c r="BR76" s="16"/>
      <c r="BS76" s="16"/>
      <c r="BT76" s="16"/>
      <c r="BU76" s="487"/>
      <c r="BV76" s="488"/>
      <c r="BW76" s="488"/>
      <c r="BX76" s="488"/>
      <c r="BY76" s="488"/>
      <c r="BZ76" s="488"/>
      <c r="CA76" s="488"/>
      <c r="CB76" s="488"/>
      <c r="CC76" s="488"/>
      <c r="CD76" s="488"/>
      <c r="CE76" s="488"/>
      <c r="CF76" s="488"/>
      <c r="CG76" s="488"/>
      <c r="CH76" s="488"/>
      <c r="CI76" s="488"/>
      <c r="CJ76" s="488"/>
      <c r="CK76" s="489"/>
    </row>
    <row r="77" spans="2:89" ht="12" customHeight="1" x14ac:dyDescent="0.15">
      <c r="B77" s="533"/>
      <c r="C77" s="534"/>
      <c r="D77" s="607"/>
      <c r="E77" s="608"/>
      <c r="F77" s="608"/>
      <c r="G77" s="608"/>
      <c r="H77" s="608"/>
      <c r="I77" s="609"/>
      <c r="J77" s="616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8"/>
      <c r="W77" s="490"/>
      <c r="X77" s="491"/>
      <c r="Y77" s="491"/>
      <c r="Z77" s="491"/>
      <c r="AA77" s="491"/>
      <c r="AB77" s="491"/>
      <c r="AC77" s="491"/>
      <c r="AD77" s="491"/>
      <c r="AE77" s="491"/>
      <c r="AF77" s="491"/>
      <c r="AG77" s="491"/>
      <c r="AH77" s="491"/>
      <c r="AI77" s="491"/>
      <c r="AJ77" s="628"/>
      <c r="AK77" s="496"/>
      <c r="AL77" s="497"/>
      <c r="AM77" s="497"/>
      <c r="AN77" s="497"/>
      <c r="AO77" s="497"/>
      <c r="AP77" s="497"/>
      <c r="AQ77" s="497"/>
      <c r="AR77" s="497"/>
      <c r="AS77" s="497"/>
      <c r="AT77" s="497"/>
      <c r="AU77" s="497"/>
      <c r="AV77" s="497"/>
      <c r="AW77" s="497"/>
      <c r="AX77" s="497"/>
      <c r="AY77" s="497"/>
      <c r="AZ77" s="497"/>
      <c r="BA77" s="497"/>
      <c r="BB77" s="497"/>
      <c r="BC77" s="497"/>
      <c r="BD77" s="497"/>
      <c r="BE77" s="497"/>
      <c r="BF77" s="497"/>
      <c r="BG77" s="497"/>
      <c r="BH77" s="497"/>
      <c r="BI77" s="497"/>
      <c r="BJ77" s="497"/>
      <c r="BK77" s="497"/>
      <c r="BL77" s="497"/>
      <c r="BM77" s="497"/>
      <c r="BN77" s="497"/>
      <c r="BO77" s="497"/>
      <c r="BP77" s="497"/>
      <c r="BQ77" s="497"/>
      <c r="BR77" s="497"/>
      <c r="BS77" s="497"/>
      <c r="BT77" s="497"/>
      <c r="BU77" s="490"/>
      <c r="BV77" s="491"/>
      <c r="BW77" s="491"/>
      <c r="BX77" s="491"/>
      <c r="BY77" s="491"/>
      <c r="BZ77" s="491"/>
      <c r="CA77" s="491"/>
      <c r="CB77" s="491"/>
      <c r="CC77" s="491"/>
      <c r="CD77" s="491"/>
      <c r="CE77" s="491"/>
      <c r="CF77" s="491"/>
      <c r="CG77" s="491"/>
      <c r="CH77" s="491"/>
      <c r="CI77" s="491"/>
      <c r="CJ77" s="491"/>
      <c r="CK77" s="492"/>
    </row>
    <row r="78" spans="2:89" ht="12" customHeight="1" x14ac:dyDescent="0.15">
      <c r="B78" s="533"/>
      <c r="C78" s="534"/>
      <c r="D78" s="610"/>
      <c r="E78" s="611"/>
      <c r="F78" s="611"/>
      <c r="G78" s="611"/>
      <c r="H78" s="611"/>
      <c r="I78" s="612"/>
      <c r="J78" s="619"/>
      <c r="K78" s="620"/>
      <c r="L78" s="620"/>
      <c r="M78" s="620"/>
      <c r="N78" s="620"/>
      <c r="O78" s="620"/>
      <c r="P78" s="620"/>
      <c r="Q78" s="620"/>
      <c r="R78" s="620"/>
      <c r="S78" s="620"/>
      <c r="T78" s="620"/>
      <c r="U78" s="620"/>
      <c r="V78" s="621"/>
      <c r="W78" s="493"/>
      <c r="X78" s="494"/>
      <c r="Y78" s="494"/>
      <c r="Z78" s="494"/>
      <c r="AA78" s="494"/>
      <c r="AB78" s="494"/>
      <c r="AC78" s="494"/>
      <c r="AD78" s="494"/>
      <c r="AE78" s="494"/>
      <c r="AF78" s="494"/>
      <c r="AG78" s="494"/>
      <c r="AH78" s="494"/>
      <c r="AI78" s="494"/>
      <c r="AJ78" s="629"/>
      <c r="AK78" s="498"/>
      <c r="AL78" s="499"/>
      <c r="AM78" s="499"/>
      <c r="AN78" s="499"/>
      <c r="AO78" s="499"/>
      <c r="AP78" s="499"/>
      <c r="AQ78" s="499"/>
      <c r="AR78" s="499"/>
      <c r="AS78" s="499"/>
      <c r="AT78" s="499"/>
      <c r="AU78" s="499"/>
      <c r="AV78" s="499"/>
      <c r="AW78" s="499"/>
      <c r="AX78" s="499"/>
      <c r="AY78" s="499"/>
      <c r="AZ78" s="499"/>
      <c r="BA78" s="499"/>
      <c r="BB78" s="499"/>
      <c r="BC78" s="499"/>
      <c r="BD78" s="499"/>
      <c r="BE78" s="499"/>
      <c r="BF78" s="499"/>
      <c r="BG78" s="499"/>
      <c r="BH78" s="499"/>
      <c r="BI78" s="499"/>
      <c r="BJ78" s="499"/>
      <c r="BK78" s="499"/>
      <c r="BL78" s="499"/>
      <c r="BM78" s="499"/>
      <c r="BN78" s="499"/>
      <c r="BO78" s="499"/>
      <c r="BP78" s="499"/>
      <c r="BQ78" s="499"/>
      <c r="BR78" s="499"/>
      <c r="BS78" s="499"/>
      <c r="BT78" s="499"/>
      <c r="BU78" s="493"/>
      <c r="BV78" s="494"/>
      <c r="BW78" s="494"/>
      <c r="BX78" s="494"/>
      <c r="BY78" s="494"/>
      <c r="BZ78" s="494"/>
      <c r="CA78" s="494"/>
      <c r="CB78" s="494"/>
      <c r="CC78" s="494"/>
      <c r="CD78" s="494"/>
      <c r="CE78" s="494"/>
      <c r="CF78" s="494"/>
      <c r="CG78" s="494"/>
      <c r="CH78" s="494"/>
      <c r="CI78" s="494"/>
      <c r="CJ78" s="494"/>
      <c r="CK78" s="495"/>
    </row>
    <row r="79" spans="2:89" ht="12" customHeight="1" x14ac:dyDescent="0.15">
      <c r="B79" s="533">
        <v>18</v>
      </c>
      <c r="C79" s="534"/>
      <c r="D79" s="604" t="str">
        <f>IF(J79="","",VLOOKUP(J79,Sheet3!D8:G9,4,0))</f>
        <v/>
      </c>
      <c r="E79" s="605"/>
      <c r="F79" s="605"/>
      <c r="G79" s="605"/>
      <c r="H79" s="605"/>
      <c r="I79" s="606"/>
      <c r="J79" s="613"/>
      <c r="K79" s="614"/>
      <c r="L79" s="614"/>
      <c r="M79" s="614"/>
      <c r="N79" s="614"/>
      <c r="O79" s="614"/>
      <c r="P79" s="614"/>
      <c r="Q79" s="614"/>
      <c r="R79" s="614"/>
      <c r="S79" s="614"/>
      <c r="T79" s="614"/>
      <c r="U79" s="614"/>
      <c r="V79" s="615"/>
      <c r="W79" s="622" t="s">
        <v>22</v>
      </c>
      <c r="X79" s="623"/>
      <c r="Y79" s="623"/>
      <c r="Z79" s="623"/>
      <c r="AA79" s="624"/>
      <c r="AB79" s="624"/>
      <c r="AC79" s="624"/>
      <c r="AD79" s="624"/>
      <c r="AE79" s="624"/>
      <c r="AF79" s="624"/>
      <c r="AG79" s="624"/>
      <c r="AH79" s="624"/>
      <c r="AI79" s="624"/>
      <c r="AJ79" s="625"/>
      <c r="AK79" s="626" t="s">
        <v>7</v>
      </c>
      <c r="AL79" s="384"/>
      <c r="AM79" s="627"/>
      <c r="AN79" s="627"/>
      <c r="AO79" s="14" t="s">
        <v>23</v>
      </c>
      <c r="AP79" s="627"/>
      <c r="AQ79" s="627"/>
      <c r="AR79" s="627"/>
      <c r="AS79" s="627"/>
      <c r="AT79" s="14" t="s">
        <v>9</v>
      </c>
      <c r="AU79" s="15"/>
      <c r="AV79" s="15"/>
      <c r="AW79" s="14"/>
      <c r="AX79" s="14"/>
      <c r="AY79" s="14"/>
      <c r="AZ79" s="14"/>
      <c r="BA79" s="14"/>
      <c r="BB79" s="14"/>
      <c r="BC79" s="14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6"/>
      <c r="BR79" s="16"/>
      <c r="BS79" s="16"/>
      <c r="BT79" s="16"/>
      <c r="BU79" s="487"/>
      <c r="BV79" s="488"/>
      <c r="BW79" s="488"/>
      <c r="BX79" s="488"/>
      <c r="BY79" s="488"/>
      <c r="BZ79" s="488"/>
      <c r="CA79" s="488"/>
      <c r="CB79" s="488"/>
      <c r="CC79" s="488"/>
      <c r="CD79" s="488"/>
      <c r="CE79" s="488"/>
      <c r="CF79" s="488"/>
      <c r="CG79" s="488"/>
      <c r="CH79" s="488"/>
      <c r="CI79" s="488"/>
      <c r="CJ79" s="488"/>
      <c r="CK79" s="489"/>
    </row>
    <row r="80" spans="2:89" ht="12" customHeight="1" x14ac:dyDescent="0.15">
      <c r="B80" s="533"/>
      <c r="C80" s="534"/>
      <c r="D80" s="607"/>
      <c r="E80" s="608"/>
      <c r="F80" s="608"/>
      <c r="G80" s="608"/>
      <c r="H80" s="608"/>
      <c r="I80" s="609"/>
      <c r="J80" s="616"/>
      <c r="K80" s="617"/>
      <c r="L80" s="617"/>
      <c r="M80" s="617"/>
      <c r="N80" s="617"/>
      <c r="O80" s="617"/>
      <c r="P80" s="617"/>
      <c r="Q80" s="617"/>
      <c r="R80" s="617"/>
      <c r="S80" s="617"/>
      <c r="T80" s="617"/>
      <c r="U80" s="617"/>
      <c r="V80" s="618"/>
      <c r="W80" s="490"/>
      <c r="X80" s="491"/>
      <c r="Y80" s="491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628"/>
      <c r="AK80" s="496"/>
      <c r="AL80" s="497"/>
      <c r="AM80" s="497"/>
      <c r="AN80" s="497"/>
      <c r="AO80" s="497"/>
      <c r="AP80" s="497"/>
      <c r="AQ80" s="497"/>
      <c r="AR80" s="497"/>
      <c r="AS80" s="497"/>
      <c r="AT80" s="497"/>
      <c r="AU80" s="497"/>
      <c r="AV80" s="497"/>
      <c r="AW80" s="497"/>
      <c r="AX80" s="497"/>
      <c r="AY80" s="497"/>
      <c r="AZ80" s="497"/>
      <c r="BA80" s="497"/>
      <c r="BB80" s="497"/>
      <c r="BC80" s="497"/>
      <c r="BD80" s="497"/>
      <c r="BE80" s="497"/>
      <c r="BF80" s="497"/>
      <c r="BG80" s="497"/>
      <c r="BH80" s="497"/>
      <c r="BI80" s="497"/>
      <c r="BJ80" s="497"/>
      <c r="BK80" s="497"/>
      <c r="BL80" s="497"/>
      <c r="BM80" s="497"/>
      <c r="BN80" s="497"/>
      <c r="BO80" s="497"/>
      <c r="BP80" s="497"/>
      <c r="BQ80" s="497"/>
      <c r="BR80" s="497"/>
      <c r="BS80" s="497"/>
      <c r="BT80" s="497"/>
      <c r="BU80" s="490"/>
      <c r="BV80" s="491"/>
      <c r="BW80" s="491"/>
      <c r="BX80" s="491"/>
      <c r="BY80" s="491"/>
      <c r="BZ80" s="491"/>
      <c r="CA80" s="491"/>
      <c r="CB80" s="491"/>
      <c r="CC80" s="491"/>
      <c r="CD80" s="491"/>
      <c r="CE80" s="491"/>
      <c r="CF80" s="491"/>
      <c r="CG80" s="491"/>
      <c r="CH80" s="491"/>
      <c r="CI80" s="491"/>
      <c r="CJ80" s="491"/>
      <c r="CK80" s="492"/>
    </row>
    <row r="81" spans="2:89" ht="12" customHeight="1" x14ac:dyDescent="0.15">
      <c r="B81" s="533"/>
      <c r="C81" s="534"/>
      <c r="D81" s="610"/>
      <c r="E81" s="611"/>
      <c r="F81" s="611"/>
      <c r="G81" s="611"/>
      <c r="H81" s="611"/>
      <c r="I81" s="612"/>
      <c r="J81" s="619"/>
      <c r="K81" s="620"/>
      <c r="L81" s="620"/>
      <c r="M81" s="620"/>
      <c r="N81" s="620"/>
      <c r="O81" s="620"/>
      <c r="P81" s="620"/>
      <c r="Q81" s="620"/>
      <c r="R81" s="620"/>
      <c r="S81" s="620"/>
      <c r="T81" s="620"/>
      <c r="U81" s="620"/>
      <c r="V81" s="621"/>
      <c r="W81" s="493"/>
      <c r="X81" s="494"/>
      <c r="Y81" s="494"/>
      <c r="Z81" s="494"/>
      <c r="AA81" s="494"/>
      <c r="AB81" s="494"/>
      <c r="AC81" s="494"/>
      <c r="AD81" s="494"/>
      <c r="AE81" s="494"/>
      <c r="AF81" s="494"/>
      <c r="AG81" s="494"/>
      <c r="AH81" s="494"/>
      <c r="AI81" s="494"/>
      <c r="AJ81" s="629"/>
      <c r="AK81" s="498"/>
      <c r="AL81" s="499"/>
      <c r="AM81" s="499"/>
      <c r="AN81" s="499"/>
      <c r="AO81" s="499"/>
      <c r="AP81" s="499"/>
      <c r="AQ81" s="499"/>
      <c r="AR81" s="499"/>
      <c r="AS81" s="499"/>
      <c r="AT81" s="499"/>
      <c r="AU81" s="499"/>
      <c r="AV81" s="499"/>
      <c r="AW81" s="499"/>
      <c r="AX81" s="499"/>
      <c r="AY81" s="499"/>
      <c r="AZ81" s="499"/>
      <c r="BA81" s="499"/>
      <c r="BB81" s="499"/>
      <c r="BC81" s="499"/>
      <c r="BD81" s="499"/>
      <c r="BE81" s="499"/>
      <c r="BF81" s="499"/>
      <c r="BG81" s="499"/>
      <c r="BH81" s="499"/>
      <c r="BI81" s="499"/>
      <c r="BJ81" s="499"/>
      <c r="BK81" s="499"/>
      <c r="BL81" s="499"/>
      <c r="BM81" s="499"/>
      <c r="BN81" s="499"/>
      <c r="BO81" s="499"/>
      <c r="BP81" s="499"/>
      <c r="BQ81" s="499"/>
      <c r="BR81" s="499"/>
      <c r="BS81" s="499"/>
      <c r="BT81" s="499"/>
      <c r="BU81" s="493"/>
      <c r="BV81" s="494"/>
      <c r="BW81" s="494"/>
      <c r="BX81" s="494"/>
      <c r="BY81" s="494"/>
      <c r="BZ81" s="494"/>
      <c r="CA81" s="494"/>
      <c r="CB81" s="494"/>
      <c r="CC81" s="494"/>
      <c r="CD81" s="494"/>
      <c r="CE81" s="494"/>
      <c r="CF81" s="494"/>
      <c r="CG81" s="494"/>
      <c r="CH81" s="494"/>
      <c r="CI81" s="494"/>
      <c r="CJ81" s="494"/>
      <c r="CK81" s="495"/>
    </row>
    <row r="82" spans="2:89" ht="12" customHeight="1" x14ac:dyDescent="0.15">
      <c r="B82" s="533">
        <v>19</v>
      </c>
      <c r="C82" s="534"/>
      <c r="D82" s="604" t="str">
        <f>IF(J82="","",VLOOKUP(J82,Sheet3!D8:G9,4,0))</f>
        <v/>
      </c>
      <c r="E82" s="605"/>
      <c r="F82" s="605"/>
      <c r="G82" s="605"/>
      <c r="H82" s="605"/>
      <c r="I82" s="606"/>
      <c r="J82" s="613"/>
      <c r="K82" s="614"/>
      <c r="L82" s="614"/>
      <c r="M82" s="614"/>
      <c r="N82" s="614"/>
      <c r="O82" s="614"/>
      <c r="P82" s="614"/>
      <c r="Q82" s="614"/>
      <c r="R82" s="614"/>
      <c r="S82" s="614"/>
      <c r="T82" s="614"/>
      <c r="U82" s="614"/>
      <c r="V82" s="615"/>
      <c r="W82" s="622" t="s">
        <v>22</v>
      </c>
      <c r="X82" s="623"/>
      <c r="Y82" s="623"/>
      <c r="Z82" s="623"/>
      <c r="AA82" s="624"/>
      <c r="AB82" s="624"/>
      <c r="AC82" s="624"/>
      <c r="AD82" s="624"/>
      <c r="AE82" s="624"/>
      <c r="AF82" s="624"/>
      <c r="AG82" s="624"/>
      <c r="AH82" s="624"/>
      <c r="AI82" s="624"/>
      <c r="AJ82" s="625"/>
      <c r="AK82" s="626" t="s">
        <v>7</v>
      </c>
      <c r="AL82" s="384"/>
      <c r="AM82" s="627"/>
      <c r="AN82" s="627"/>
      <c r="AO82" s="14" t="s">
        <v>23</v>
      </c>
      <c r="AP82" s="627"/>
      <c r="AQ82" s="627"/>
      <c r="AR82" s="627"/>
      <c r="AS82" s="627"/>
      <c r="AT82" s="14" t="s">
        <v>9</v>
      </c>
      <c r="AU82" s="15"/>
      <c r="AV82" s="15"/>
      <c r="AW82" s="14"/>
      <c r="AX82" s="14"/>
      <c r="AY82" s="14"/>
      <c r="AZ82" s="14"/>
      <c r="BA82" s="14"/>
      <c r="BB82" s="14"/>
      <c r="BC82" s="14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6"/>
      <c r="BR82" s="16"/>
      <c r="BS82" s="16"/>
      <c r="BT82" s="16"/>
      <c r="BU82" s="487"/>
      <c r="BV82" s="488"/>
      <c r="BW82" s="488"/>
      <c r="BX82" s="488"/>
      <c r="BY82" s="488"/>
      <c r="BZ82" s="488"/>
      <c r="CA82" s="488"/>
      <c r="CB82" s="488"/>
      <c r="CC82" s="488"/>
      <c r="CD82" s="488"/>
      <c r="CE82" s="488"/>
      <c r="CF82" s="488"/>
      <c r="CG82" s="488"/>
      <c r="CH82" s="488"/>
      <c r="CI82" s="488"/>
      <c r="CJ82" s="488"/>
      <c r="CK82" s="489"/>
    </row>
    <row r="83" spans="2:89" ht="12" customHeight="1" x14ac:dyDescent="0.15">
      <c r="B83" s="533"/>
      <c r="C83" s="534"/>
      <c r="D83" s="607"/>
      <c r="E83" s="608"/>
      <c r="F83" s="608"/>
      <c r="G83" s="608"/>
      <c r="H83" s="608"/>
      <c r="I83" s="609"/>
      <c r="J83" s="616"/>
      <c r="K83" s="617"/>
      <c r="L83" s="617"/>
      <c r="M83" s="617"/>
      <c r="N83" s="617"/>
      <c r="O83" s="617"/>
      <c r="P83" s="617"/>
      <c r="Q83" s="617"/>
      <c r="R83" s="617"/>
      <c r="S83" s="617"/>
      <c r="T83" s="617"/>
      <c r="U83" s="617"/>
      <c r="V83" s="618"/>
      <c r="W83" s="490"/>
      <c r="X83" s="491"/>
      <c r="Y83" s="491"/>
      <c r="Z83" s="491"/>
      <c r="AA83" s="491"/>
      <c r="AB83" s="491"/>
      <c r="AC83" s="491"/>
      <c r="AD83" s="491"/>
      <c r="AE83" s="491"/>
      <c r="AF83" s="491"/>
      <c r="AG83" s="491"/>
      <c r="AH83" s="491"/>
      <c r="AI83" s="491"/>
      <c r="AJ83" s="628"/>
      <c r="AK83" s="496"/>
      <c r="AL83" s="497"/>
      <c r="AM83" s="497"/>
      <c r="AN83" s="497"/>
      <c r="AO83" s="497"/>
      <c r="AP83" s="497"/>
      <c r="AQ83" s="497"/>
      <c r="AR83" s="497"/>
      <c r="AS83" s="497"/>
      <c r="AT83" s="497"/>
      <c r="AU83" s="497"/>
      <c r="AV83" s="497"/>
      <c r="AW83" s="497"/>
      <c r="AX83" s="497"/>
      <c r="AY83" s="497"/>
      <c r="AZ83" s="497"/>
      <c r="BA83" s="497"/>
      <c r="BB83" s="497"/>
      <c r="BC83" s="497"/>
      <c r="BD83" s="497"/>
      <c r="BE83" s="497"/>
      <c r="BF83" s="497"/>
      <c r="BG83" s="497"/>
      <c r="BH83" s="497"/>
      <c r="BI83" s="497"/>
      <c r="BJ83" s="497"/>
      <c r="BK83" s="497"/>
      <c r="BL83" s="497"/>
      <c r="BM83" s="497"/>
      <c r="BN83" s="497"/>
      <c r="BO83" s="497"/>
      <c r="BP83" s="497"/>
      <c r="BQ83" s="497"/>
      <c r="BR83" s="497"/>
      <c r="BS83" s="497"/>
      <c r="BT83" s="497"/>
      <c r="BU83" s="490"/>
      <c r="BV83" s="491"/>
      <c r="BW83" s="491"/>
      <c r="BX83" s="491"/>
      <c r="BY83" s="491"/>
      <c r="BZ83" s="491"/>
      <c r="CA83" s="491"/>
      <c r="CB83" s="491"/>
      <c r="CC83" s="491"/>
      <c r="CD83" s="491"/>
      <c r="CE83" s="491"/>
      <c r="CF83" s="491"/>
      <c r="CG83" s="491"/>
      <c r="CH83" s="491"/>
      <c r="CI83" s="491"/>
      <c r="CJ83" s="491"/>
      <c r="CK83" s="492"/>
    </row>
    <row r="84" spans="2:89" ht="12" customHeight="1" x14ac:dyDescent="0.15">
      <c r="B84" s="533"/>
      <c r="C84" s="534"/>
      <c r="D84" s="610"/>
      <c r="E84" s="611"/>
      <c r="F84" s="611"/>
      <c r="G84" s="611"/>
      <c r="H84" s="611"/>
      <c r="I84" s="612"/>
      <c r="J84" s="619"/>
      <c r="K84" s="620"/>
      <c r="L84" s="620"/>
      <c r="M84" s="620"/>
      <c r="N84" s="620"/>
      <c r="O84" s="620"/>
      <c r="P84" s="620"/>
      <c r="Q84" s="620"/>
      <c r="R84" s="620"/>
      <c r="S84" s="620"/>
      <c r="T84" s="620"/>
      <c r="U84" s="620"/>
      <c r="V84" s="621"/>
      <c r="W84" s="493"/>
      <c r="X84" s="494"/>
      <c r="Y84" s="494"/>
      <c r="Z84" s="494"/>
      <c r="AA84" s="494"/>
      <c r="AB84" s="494"/>
      <c r="AC84" s="494"/>
      <c r="AD84" s="494"/>
      <c r="AE84" s="494"/>
      <c r="AF84" s="494"/>
      <c r="AG84" s="494"/>
      <c r="AH84" s="494"/>
      <c r="AI84" s="494"/>
      <c r="AJ84" s="629"/>
      <c r="AK84" s="498"/>
      <c r="AL84" s="499"/>
      <c r="AM84" s="499"/>
      <c r="AN84" s="499"/>
      <c r="AO84" s="499"/>
      <c r="AP84" s="499"/>
      <c r="AQ84" s="499"/>
      <c r="AR84" s="499"/>
      <c r="AS84" s="499"/>
      <c r="AT84" s="499"/>
      <c r="AU84" s="499"/>
      <c r="AV84" s="499"/>
      <c r="AW84" s="499"/>
      <c r="AX84" s="499"/>
      <c r="AY84" s="499"/>
      <c r="AZ84" s="499"/>
      <c r="BA84" s="499"/>
      <c r="BB84" s="499"/>
      <c r="BC84" s="499"/>
      <c r="BD84" s="499"/>
      <c r="BE84" s="499"/>
      <c r="BF84" s="499"/>
      <c r="BG84" s="499"/>
      <c r="BH84" s="499"/>
      <c r="BI84" s="499"/>
      <c r="BJ84" s="499"/>
      <c r="BK84" s="499"/>
      <c r="BL84" s="499"/>
      <c r="BM84" s="499"/>
      <c r="BN84" s="499"/>
      <c r="BO84" s="499"/>
      <c r="BP84" s="499"/>
      <c r="BQ84" s="499"/>
      <c r="BR84" s="499"/>
      <c r="BS84" s="499"/>
      <c r="BT84" s="499"/>
      <c r="BU84" s="493"/>
      <c r="BV84" s="494"/>
      <c r="BW84" s="494"/>
      <c r="BX84" s="494"/>
      <c r="BY84" s="494"/>
      <c r="BZ84" s="494"/>
      <c r="CA84" s="494"/>
      <c r="CB84" s="494"/>
      <c r="CC84" s="494"/>
      <c r="CD84" s="494"/>
      <c r="CE84" s="494"/>
      <c r="CF84" s="494"/>
      <c r="CG84" s="494"/>
      <c r="CH84" s="494"/>
      <c r="CI84" s="494"/>
      <c r="CJ84" s="494"/>
      <c r="CK84" s="495"/>
    </row>
    <row r="85" spans="2:89" ht="12" customHeight="1" x14ac:dyDescent="0.15">
      <c r="B85" s="533">
        <v>20</v>
      </c>
      <c r="C85" s="534"/>
      <c r="D85" s="604" t="str">
        <f>IF(J85="","",VLOOKUP(J85,Sheet3!D8:G9,4,0))</f>
        <v/>
      </c>
      <c r="E85" s="605"/>
      <c r="F85" s="605"/>
      <c r="G85" s="605"/>
      <c r="H85" s="605"/>
      <c r="I85" s="606"/>
      <c r="J85" s="613"/>
      <c r="K85" s="614"/>
      <c r="L85" s="614"/>
      <c r="M85" s="614"/>
      <c r="N85" s="614"/>
      <c r="O85" s="614"/>
      <c r="P85" s="614"/>
      <c r="Q85" s="614"/>
      <c r="R85" s="614"/>
      <c r="S85" s="614"/>
      <c r="T85" s="614"/>
      <c r="U85" s="614"/>
      <c r="V85" s="615"/>
      <c r="W85" s="622" t="s">
        <v>22</v>
      </c>
      <c r="X85" s="623"/>
      <c r="Y85" s="623"/>
      <c r="Z85" s="623"/>
      <c r="AA85" s="624"/>
      <c r="AB85" s="624"/>
      <c r="AC85" s="624"/>
      <c r="AD85" s="624"/>
      <c r="AE85" s="624"/>
      <c r="AF85" s="624"/>
      <c r="AG85" s="624"/>
      <c r="AH85" s="624"/>
      <c r="AI85" s="624"/>
      <c r="AJ85" s="625"/>
      <c r="AK85" s="626" t="s">
        <v>7</v>
      </c>
      <c r="AL85" s="384"/>
      <c r="AM85" s="627"/>
      <c r="AN85" s="627"/>
      <c r="AO85" s="14" t="s">
        <v>23</v>
      </c>
      <c r="AP85" s="627"/>
      <c r="AQ85" s="627"/>
      <c r="AR85" s="627"/>
      <c r="AS85" s="627"/>
      <c r="AT85" s="14" t="s">
        <v>9</v>
      </c>
      <c r="AU85" s="15"/>
      <c r="AV85" s="15"/>
      <c r="AW85" s="14"/>
      <c r="AX85" s="14"/>
      <c r="AY85" s="14"/>
      <c r="AZ85" s="14"/>
      <c r="BA85" s="14"/>
      <c r="BB85" s="14"/>
      <c r="BC85" s="14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6"/>
      <c r="BR85" s="16"/>
      <c r="BS85" s="16"/>
      <c r="BT85" s="16"/>
      <c r="BU85" s="487"/>
      <c r="BV85" s="488"/>
      <c r="BW85" s="488"/>
      <c r="BX85" s="488"/>
      <c r="BY85" s="488"/>
      <c r="BZ85" s="488"/>
      <c r="CA85" s="488"/>
      <c r="CB85" s="488"/>
      <c r="CC85" s="488"/>
      <c r="CD85" s="488"/>
      <c r="CE85" s="488"/>
      <c r="CF85" s="488"/>
      <c r="CG85" s="488"/>
      <c r="CH85" s="488"/>
      <c r="CI85" s="488"/>
      <c r="CJ85" s="488"/>
      <c r="CK85" s="489"/>
    </row>
    <row r="86" spans="2:89" ht="12" customHeight="1" x14ac:dyDescent="0.15">
      <c r="B86" s="533"/>
      <c r="C86" s="534"/>
      <c r="D86" s="607"/>
      <c r="E86" s="608"/>
      <c r="F86" s="608"/>
      <c r="G86" s="608"/>
      <c r="H86" s="608"/>
      <c r="I86" s="609"/>
      <c r="J86" s="616"/>
      <c r="K86" s="617"/>
      <c r="L86" s="617"/>
      <c r="M86" s="617"/>
      <c r="N86" s="617"/>
      <c r="O86" s="617"/>
      <c r="P86" s="617"/>
      <c r="Q86" s="617"/>
      <c r="R86" s="617"/>
      <c r="S86" s="617"/>
      <c r="T86" s="617"/>
      <c r="U86" s="617"/>
      <c r="V86" s="618"/>
      <c r="W86" s="490"/>
      <c r="X86" s="491"/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628"/>
      <c r="AK86" s="496"/>
      <c r="AL86" s="497"/>
      <c r="AM86" s="497"/>
      <c r="AN86" s="497"/>
      <c r="AO86" s="497"/>
      <c r="AP86" s="497"/>
      <c r="AQ86" s="497"/>
      <c r="AR86" s="497"/>
      <c r="AS86" s="497"/>
      <c r="AT86" s="497"/>
      <c r="AU86" s="497"/>
      <c r="AV86" s="497"/>
      <c r="AW86" s="497"/>
      <c r="AX86" s="497"/>
      <c r="AY86" s="497"/>
      <c r="AZ86" s="497"/>
      <c r="BA86" s="497"/>
      <c r="BB86" s="497"/>
      <c r="BC86" s="497"/>
      <c r="BD86" s="497"/>
      <c r="BE86" s="497"/>
      <c r="BF86" s="497"/>
      <c r="BG86" s="497"/>
      <c r="BH86" s="497"/>
      <c r="BI86" s="497"/>
      <c r="BJ86" s="497"/>
      <c r="BK86" s="497"/>
      <c r="BL86" s="497"/>
      <c r="BM86" s="497"/>
      <c r="BN86" s="497"/>
      <c r="BO86" s="497"/>
      <c r="BP86" s="497"/>
      <c r="BQ86" s="497"/>
      <c r="BR86" s="497"/>
      <c r="BS86" s="497"/>
      <c r="BT86" s="497"/>
      <c r="BU86" s="490"/>
      <c r="BV86" s="491"/>
      <c r="BW86" s="491"/>
      <c r="BX86" s="491"/>
      <c r="BY86" s="491"/>
      <c r="BZ86" s="491"/>
      <c r="CA86" s="491"/>
      <c r="CB86" s="491"/>
      <c r="CC86" s="491"/>
      <c r="CD86" s="491"/>
      <c r="CE86" s="491"/>
      <c r="CF86" s="491"/>
      <c r="CG86" s="491"/>
      <c r="CH86" s="491"/>
      <c r="CI86" s="491"/>
      <c r="CJ86" s="491"/>
      <c r="CK86" s="492"/>
    </row>
    <row r="87" spans="2:89" ht="12" customHeight="1" x14ac:dyDescent="0.15">
      <c r="B87" s="533"/>
      <c r="C87" s="534"/>
      <c r="D87" s="610"/>
      <c r="E87" s="611"/>
      <c r="F87" s="611"/>
      <c r="G87" s="611"/>
      <c r="H87" s="611"/>
      <c r="I87" s="612"/>
      <c r="J87" s="619"/>
      <c r="K87" s="620"/>
      <c r="L87" s="620"/>
      <c r="M87" s="620"/>
      <c r="N87" s="620"/>
      <c r="O87" s="620"/>
      <c r="P87" s="620"/>
      <c r="Q87" s="620"/>
      <c r="R87" s="620"/>
      <c r="S87" s="620"/>
      <c r="T87" s="620"/>
      <c r="U87" s="620"/>
      <c r="V87" s="621"/>
      <c r="W87" s="493"/>
      <c r="X87" s="494"/>
      <c r="Y87" s="494"/>
      <c r="Z87" s="494"/>
      <c r="AA87" s="494"/>
      <c r="AB87" s="494"/>
      <c r="AC87" s="494"/>
      <c r="AD87" s="494"/>
      <c r="AE87" s="494"/>
      <c r="AF87" s="494"/>
      <c r="AG87" s="494"/>
      <c r="AH87" s="494"/>
      <c r="AI87" s="494"/>
      <c r="AJ87" s="629"/>
      <c r="AK87" s="498"/>
      <c r="AL87" s="499"/>
      <c r="AM87" s="499"/>
      <c r="AN87" s="499"/>
      <c r="AO87" s="499"/>
      <c r="AP87" s="499"/>
      <c r="AQ87" s="499"/>
      <c r="AR87" s="499"/>
      <c r="AS87" s="499"/>
      <c r="AT87" s="499"/>
      <c r="AU87" s="499"/>
      <c r="AV87" s="499"/>
      <c r="AW87" s="499"/>
      <c r="AX87" s="499"/>
      <c r="AY87" s="499"/>
      <c r="AZ87" s="499"/>
      <c r="BA87" s="499"/>
      <c r="BB87" s="499"/>
      <c r="BC87" s="499"/>
      <c r="BD87" s="499"/>
      <c r="BE87" s="499"/>
      <c r="BF87" s="499"/>
      <c r="BG87" s="499"/>
      <c r="BH87" s="499"/>
      <c r="BI87" s="499"/>
      <c r="BJ87" s="499"/>
      <c r="BK87" s="499"/>
      <c r="BL87" s="499"/>
      <c r="BM87" s="499"/>
      <c r="BN87" s="499"/>
      <c r="BO87" s="499"/>
      <c r="BP87" s="499"/>
      <c r="BQ87" s="499"/>
      <c r="BR87" s="499"/>
      <c r="BS87" s="499"/>
      <c r="BT87" s="499"/>
      <c r="BU87" s="493"/>
      <c r="BV87" s="494"/>
      <c r="BW87" s="494"/>
      <c r="BX87" s="494"/>
      <c r="BY87" s="494"/>
      <c r="BZ87" s="494"/>
      <c r="CA87" s="494"/>
      <c r="CB87" s="494"/>
      <c r="CC87" s="494"/>
      <c r="CD87" s="494"/>
      <c r="CE87" s="494"/>
      <c r="CF87" s="494"/>
      <c r="CG87" s="494"/>
      <c r="CH87" s="494"/>
      <c r="CI87" s="494"/>
      <c r="CJ87" s="494"/>
      <c r="CK87" s="495"/>
    </row>
    <row r="88" spans="2:89" ht="12" customHeight="1" x14ac:dyDescent="0.15">
      <c r="B88" s="533">
        <v>21</v>
      </c>
      <c r="C88" s="534"/>
      <c r="D88" s="604" t="str">
        <f>IF(J88="","",VLOOKUP(J88,Sheet3!D8:G9,4,0))</f>
        <v/>
      </c>
      <c r="E88" s="605"/>
      <c r="F88" s="605"/>
      <c r="G88" s="605"/>
      <c r="H88" s="605"/>
      <c r="I88" s="606"/>
      <c r="J88" s="613"/>
      <c r="K88" s="614"/>
      <c r="L88" s="614"/>
      <c r="M88" s="614"/>
      <c r="N88" s="614"/>
      <c r="O88" s="614"/>
      <c r="P88" s="614"/>
      <c r="Q88" s="614"/>
      <c r="R88" s="614"/>
      <c r="S88" s="614"/>
      <c r="T88" s="614"/>
      <c r="U88" s="614"/>
      <c r="V88" s="615"/>
      <c r="W88" s="622" t="s">
        <v>22</v>
      </c>
      <c r="X88" s="623"/>
      <c r="Y88" s="623"/>
      <c r="Z88" s="623"/>
      <c r="AA88" s="624"/>
      <c r="AB88" s="624"/>
      <c r="AC88" s="624"/>
      <c r="AD88" s="624"/>
      <c r="AE88" s="624"/>
      <c r="AF88" s="624"/>
      <c r="AG88" s="624"/>
      <c r="AH88" s="624"/>
      <c r="AI88" s="624"/>
      <c r="AJ88" s="625"/>
      <c r="AK88" s="626" t="s">
        <v>7</v>
      </c>
      <c r="AL88" s="384"/>
      <c r="AM88" s="627"/>
      <c r="AN88" s="627"/>
      <c r="AO88" s="14" t="s">
        <v>23</v>
      </c>
      <c r="AP88" s="627"/>
      <c r="AQ88" s="627"/>
      <c r="AR88" s="627"/>
      <c r="AS88" s="627"/>
      <c r="AT88" s="14" t="s">
        <v>9</v>
      </c>
      <c r="AU88" s="15"/>
      <c r="AV88" s="15"/>
      <c r="AW88" s="14"/>
      <c r="AX88" s="14"/>
      <c r="AY88" s="14"/>
      <c r="AZ88" s="14"/>
      <c r="BA88" s="14"/>
      <c r="BB88" s="14"/>
      <c r="BC88" s="14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6"/>
      <c r="BR88" s="16"/>
      <c r="BS88" s="16"/>
      <c r="BT88" s="16"/>
      <c r="BU88" s="487"/>
      <c r="BV88" s="488"/>
      <c r="BW88" s="488"/>
      <c r="BX88" s="488"/>
      <c r="BY88" s="488"/>
      <c r="BZ88" s="488"/>
      <c r="CA88" s="488"/>
      <c r="CB88" s="488"/>
      <c r="CC88" s="488"/>
      <c r="CD88" s="488"/>
      <c r="CE88" s="488"/>
      <c r="CF88" s="488"/>
      <c r="CG88" s="488"/>
      <c r="CH88" s="488"/>
      <c r="CI88" s="488"/>
      <c r="CJ88" s="488"/>
      <c r="CK88" s="489"/>
    </row>
    <row r="89" spans="2:89" ht="12" customHeight="1" x14ac:dyDescent="0.15">
      <c r="B89" s="533"/>
      <c r="C89" s="534"/>
      <c r="D89" s="607"/>
      <c r="E89" s="608"/>
      <c r="F89" s="608"/>
      <c r="G89" s="608"/>
      <c r="H89" s="608"/>
      <c r="I89" s="609"/>
      <c r="J89" s="616"/>
      <c r="K89" s="617"/>
      <c r="L89" s="617"/>
      <c r="M89" s="617"/>
      <c r="N89" s="617"/>
      <c r="O89" s="617"/>
      <c r="P89" s="617"/>
      <c r="Q89" s="617"/>
      <c r="R89" s="617"/>
      <c r="S89" s="617"/>
      <c r="T89" s="617"/>
      <c r="U89" s="617"/>
      <c r="V89" s="618"/>
      <c r="W89" s="490"/>
      <c r="X89" s="491"/>
      <c r="Y89" s="491"/>
      <c r="Z89" s="491"/>
      <c r="AA89" s="491"/>
      <c r="AB89" s="491"/>
      <c r="AC89" s="491"/>
      <c r="AD89" s="491"/>
      <c r="AE89" s="491"/>
      <c r="AF89" s="491"/>
      <c r="AG89" s="491"/>
      <c r="AH89" s="491"/>
      <c r="AI89" s="491"/>
      <c r="AJ89" s="628"/>
      <c r="AK89" s="496"/>
      <c r="AL89" s="497"/>
      <c r="AM89" s="497"/>
      <c r="AN89" s="497"/>
      <c r="AO89" s="497"/>
      <c r="AP89" s="497"/>
      <c r="AQ89" s="497"/>
      <c r="AR89" s="497"/>
      <c r="AS89" s="497"/>
      <c r="AT89" s="497"/>
      <c r="AU89" s="497"/>
      <c r="AV89" s="497"/>
      <c r="AW89" s="497"/>
      <c r="AX89" s="497"/>
      <c r="AY89" s="497"/>
      <c r="AZ89" s="497"/>
      <c r="BA89" s="497"/>
      <c r="BB89" s="497"/>
      <c r="BC89" s="497"/>
      <c r="BD89" s="497"/>
      <c r="BE89" s="497"/>
      <c r="BF89" s="497"/>
      <c r="BG89" s="497"/>
      <c r="BH89" s="497"/>
      <c r="BI89" s="497"/>
      <c r="BJ89" s="497"/>
      <c r="BK89" s="497"/>
      <c r="BL89" s="497"/>
      <c r="BM89" s="497"/>
      <c r="BN89" s="497"/>
      <c r="BO89" s="497"/>
      <c r="BP89" s="497"/>
      <c r="BQ89" s="497"/>
      <c r="BR89" s="497"/>
      <c r="BS89" s="497"/>
      <c r="BT89" s="497"/>
      <c r="BU89" s="490"/>
      <c r="BV89" s="491"/>
      <c r="BW89" s="491"/>
      <c r="BX89" s="491"/>
      <c r="BY89" s="491"/>
      <c r="BZ89" s="491"/>
      <c r="CA89" s="491"/>
      <c r="CB89" s="491"/>
      <c r="CC89" s="491"/>
      <c r="CD89" s="491"/>
      <c r="CE89" s="491"/>
      <c r="CF89" s="491"/>
      <c r="CG89" s="491"/>
      <c r="CH89" s="491"/>
      <c r="CI89" s="491"/>
      <c r="CJ89" s="491"/>
      <c r="CK89" s="492"/>
    </row>
    <row r="90" spans="2:89" ht="12" customHeight="1" x14ac:dyDescent="0.15">
      <c r="B90" s="533"/>
      <c r="C90" s="534"/>
      <c r="D90" s="610"/>
      <c r="E90" s="611"/>
      <c r="F90" s="611"/>
      <c r="G90" s="611"/>
      <c r="H90" s="611"/>
      <c r="I90" s="612"/>
      <c r="J90" s="619"/>
      <c r="K90" s="620"/>
      <c r="L90" s="620"/>
      <c r="M90" s="620"/>
      <c r="N90" s="620"/>
      <c r="O90" s="620"/>
      <c r="P90" s="620"/>
      <c r="Q90" s="620"/>
      <c r="R90" s="620"/>
      <c r="S90" s="620"/>
      <c r="T90" s="620"/>
      <c r="U90" s="620"/>
      <c r="V90" s="621"/>
      <c r="W90" s="493"/>
      <c r="X90" s="494"/>
      <c r="Y90" s="494"/>
      <c r="Z90" s="494"/>
      <c r="AA90" s="494"/>
      <c r="AB90" s="494"/>
      <c r="AC90" s="494"/>
      <c r="AD90" s="494"/>
      <c r="AE90" s="494"/>
      <c r="AF90" s="494"/>
      <c r="AG90" s="494"/>
      <c r="AH90" s="494"/>
      <c r="AI90" s="494"/>
      <c r="AJ90" s="629"/>
      <c r="AK90" s="498"/>
      <c r="AL90" s="499"/>
      <c r="AM90" s="499"/>
      <c r="AN90" s="499"/>
      <c r="AO90" s="499"/>
      <c r="AP90" s="499"/>
      <c r="AQ90" s="499"/>
      <c r="AR90" s="499"/>
      <c r="AS90" s="499"/>
      <c r="AT90" s="499"/>
      <c r="AU90" s="499"/>
      <c r="AV90" s="499"/>
      <c r="AW90" s="499"/>
      <c r="AX90" s="499"/>
      <c r="AY90" s="499"/>
      <c r="AZ90" s="499"/>
      <c r="BA90" s="499"/>
      <c r="BB90" s="499"/>
      <c r="BC90" s="499"/>
      <c r="BD90" s="499"/>
      <c r="BE90" s="499"/>
      <c r="BF90" s="499"/>
      <c r="BG90" s="499"/>
      <c r="BH90" s="499"/>
      <c r="BI90" s="499"/>
      <c r="BJ90" s="499"/>
      <c r="BK90" s="499"/>
      <c r="BL90" s="499"/>
      <c r="BM90" s="499"/>
      <c r="BN90" s="499"/>
      <c r="BO90" s="499"/>
      <c r="BP90" s="499"/>
      <c r="BQ90" s="499"/>
      <c r="BR90" s="499"/>
      <c r="BS90" s="499"/>
      <c r="BT90" s="499"/>
      <c r="BU90" s="493"/>
      <c r="BV90" s="494"/>
      <c r="BW90" s="494"/>
      <c r="BX90" s="494"/>
      <c r="BY90" s="494"/>
      <c r="BZ90" s="494"/>
      <c r="CA90" s="494"/>
      <c r="CB90" s="494"/>
      <c r="CC90" s="494"/>
      <c r="CD90" s="494"/>
      <c r="CE90" s="494"/>
      <c r="CF90" s="494"/>
      <c r="CG90" s="494"/>
      <c r="CH90" s="494"/>
      <c r="CI90" s="494"/>
      <c r="CJ90" s="494"/>
      <c r="CK90" s="495"/>
    </row>
    <row r="91" spans="2:89" ht="12" customHeight="1" x14ac:dyDescent="0.15">
      <c r="B91" s="533">
        <v>22</v>
      </c>
      <c r="C91" s="534"/>
      <c r="D91" s="604" t="str">
        <f>IF(J91="","",VLOOKUP(J91,Sheet3!D8:G9,4,0))</f>
        <v/>
      </c>
      <c r="E91" s="605"/>
      <c r="F91" s="605"/>
      <c r="G91" s="605"/>
      <c r="H91" s="605"/>
      <c r="I91" s="606"/>
      <c r="J91" s="613"/>
      <c r="K91" s="614"/>
      <c r="L91" s="614"/>
      <c r="M91" s="614"/>
      <c r="N91" s="614"/>
      <c r="O91" s="614"/>
      <c r="P91" s="614"/>
      <c r="Q91" s="614"/>
      <c r="R91" s="614"/>
      <c r="S91" s="614"/>
      <c r="T91" s="614"/>
      <c r="U91" s="614"/>
      <c r="V91" s="615"/>
      <c r="W91" s="622" t="s">
        <v>22</v>
      </c>
      <c r="X91" s="623"/>
      <c r="Y91" s="623"/>
      <c r="Z91" s="623"/>
      <c r="AA91" s="624"/>
      <c r="AB91" s="624"/>
      <c r="AC91" s="624"/>
      <c r="AD91" s="624"/>
      <c r="AE91" s="624"/>
      <c r="AF91" s="624"/>
      <c r="AG91" s="624"/>
      <c r="AH91" s="624"/>
      <c r="AI91" s="624"/>
      <c r="AJ91" s="625"/>
      <c r="AK91" s="626" t="s">
        <v>7</v>
      </c>
      <c r="AL91" s="384"/>
      <c r="AM91" s="627"/>
      <c r="AN91" s="627"/>
      <c r="AO91" s="14" t="s">
        <v>23</v>
      </c>
      <c r="AP91" s="627"/>
      <c r="AQ91" s="627"/>
      <c r="AR91" s="627"/>
      <c r="AS91" s="627"/>
      <c r="AT91" s="14" t="s">
        <v>9</v>
      </c>
      <c r="AU91" s="15"/>
      <c r="AV91" s="15"/>
      <c r="AW91" s="14"/>
      <c r="AX91" s="14"/>
      <c r="AY91" s="14"/>
      <c r="AZ91" s="14"/>
      <c r="BA91" s="14"/>
      <c r="BB91" s="14"/>
      <c r="BC91" s="14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6"/>
      <c r="BR91" s="16"/>
      <c r="BS91" s="16"/>
      <c r="BT91" s="16"/>
      <c r="BU91" s="487"/>
      <c r="BV91" s="488"/>
      <c r="BW91" s="488"/>
      <c r="BX91" s="488"/>
      <c r="BY91" s="488"/>
      <c r="BZ91" s="488"/>
      <c r="CA91" s="488"/>
      <c r="CB91" s="488"/>
      <c r="CC91" s="488"/>
      <c r="CD91" s="488"/>
      <c r="CE91" s="488"/>
      <c r="CF91" s="488"/>
      <c r="CG91" s="488"/>
      <c r="CH91" s="488"/>
      <c r="CI91" s="488"/>
      <c r="CJ91" s="488"/>
      <c r="CK91" s="489"/>
    </row>
    <row r="92" spans="2:89" ht="12" customHeight="1" x14ac:dyDescent="0.15">
      <c r="B92" s="533"/>
      <c r="C92" s="534"/>
      <c r="D92" s="607"/>
      <c r="E92" s="608"/>
      <c r="F92" s="608"/>
      <c r="G92" s="608"/>
      <c r="H92" s="608"/>
      <c r="I92" s="609"/>
      <c r="J92" s="616"/>
      <c r="K92" s="617"/>
      <c r="L92" s="617"/>
      <c r="M92" s="617"/>
      <c r="N92" s="617"/>
      <c r="O92" s="617"/>
      <c r="P92" s="617"/>
      <c r="Q92" s="617"/>
      <c r="R92" s="617"/>
      <c r="S92" s="617"/>
      <c r="T92" s="617"/>
      <c r="U92" s="617"/>
      <c r="V92" s="618"/>
      <c r="W92" s="490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628"/>
      <c r="AK92" s="496"/>
      <c r="AL92" s="497"/>
      <c r="AM92" s="497"/>
      <c r="AN92" s="497"/>
      <c r="AO92" s="497"/>
      <c r="AP92" s="497"/>
      <c r="AQ92" s="497"/>
      <c r="AR92" s="497"/>
      <c r="AS92" s="497"/>
      <c r="AT92" s="497"/>
      <c r="AU92" s="497"/>
      <c r="AV92" s="497"/>
      <c r="AW92" s="497"/>
      <c r="AX92" s="497"/>
      <c r="AY92" s="497"/>
      <c r="AZ92" s="497"/>
      <c r="BA92" s="497"/>
      <c r="BB92" s="497"/>
      <c r="BC92" s="497"/>
      <c r="BD92" s="497"/>
      <c r="BE92" s="497"/>
      <c r="BF92" s="497"/>
      <c r="BG92" s="497"/>
      <c r="BH92" s="497"/>
      <c r="BI92" s="497"/>
      <c r="BJ92" s="497"/>
      <c r="BK92" s="497"/>
      <c r="BL92" s="497"/>
      <c r="BM92" s="497"/>
      <c r="BN92" s="497"/>
      <c r="BO92" s="497"/>
      <c r="BP92" s="497"/>
      <c r="BQ92" s="497"/>
      <c r="BR92" s="497"/>
      <c r="BS92" s="497"/>
      <c r="BT92" s="497"/>
      <c r="BU92" s="490"/>
      <c r="BV92" s="491"/>
      <c r="BW92" s="491"/>
      <c r="BX92" s="491"/>
      <c r="BY92" s="491"/>
      <c r="BZ92" s="491"/>
      <c r="CA92" s="491"/>
      <c r="CB92" s="491"/>
      <c r="CC92" s="491"/>
      <c r="CD92" s="491"/>
      <c r="CE92" s="491"/>
      <c r="CF92" s="491"/>
      <c r="CG92" s="491"/>
      <c r="CH92" s="491"/>
      <c r="CI92" s="491"/>
      <c r="CJ92" s="491"/>
      <c r="CK92" s="492"/>
    </row>
    <row r="93" spans="2:89" ht="12" customHeight="1" x14ac:dyDescent="0.15">
      <c r="B93" s="533"/>
      <c r="C93" s="534"/>
      <c r="D93" s="610"/>
      <c r="E93" s="611"/>
      <c r="F93" s="611"/>
      <c r="G93" s="611"/>
      <c r="H93" s="611"/>
      <c r="I93" s="612"/>
      <c r="J93" s="619"/>
      <c r="K93" s="620"/>
      <c r="L93" s="620"/>
      <c r="M93" s="620"/>
      <c r="N93" s="620"/>
      <c r="O93" s="620"/>
      <c r="P93" s="620"/>
      <c r="Q93" s="620"/>
      <c r="R93" s="620"/>
      <c r="S93" s="620"/>
      <c r="T93" s="620"/>
      <c r="U93" s="620"/>
      <c r="V93" s="621"/>
      <c r="W93" s="493"/>
      <c r="X93" s="494"/>
      <c r="Y93" s="494"/>
      <c r="Z93" s="494"/>
      <c r="AA93" s="494"/>
      <c r="AB93" s="494"/>
      <c r="AC93" s="494"/>
      <c r="AD93" s="494"/>
      <c r="AE93" s="494"/>
      <c r="AF93" s="494"/>
      <c r="AG93" s="494"/>
      <c r="AH93" s="494"/>
      <c r="AI93" s="494"/>
      <c r="AJ93" s="629"/>
      <c r="AK93" s="498"/>
      <c r="AL93" s="499"/>
      <c r="AM93" s="499"/>
      <c r="AN93" s="499"/>
      <c r="AO93" s="499"/>
      <c r="AP93" s="499"/>
      <c r="AQ93" s="499"/>
      <c r="AR93" s="499"/>
      <c r="AS93" s="499"/>
      <c r="AT93" s="499"/>
      <c r="AU93" s="499"/>
      <c r="AV93" s="499"/>
      <c r="AW93" s="499"/>
      <c r="AX93" s="499"/>
      <c r="AY93" s="499"/>
      <c r="AZ93" s="499"/>
      <c r="BA93" s="499"/>
      <c r="BB93" s="499"/>
      <c r="BC93" s="499"/>
      <c r="BD93" s="499"/>
      <c r="BE93" s="499"/>
      <c r="BF93" s="499"/>
      <c r="BG93" s="499"/>
      <c r="BH93" s="499"/>
      <c r="BI93" s="499"/>
      <c r="BJ93" s="499"/>
      <c r="BK93" s="499"/>
      <c r="BL93" s="499"/>
      <c r="BM93" s="499"/>
      <c r="BN93" s="499"/>
      <c r="BO93" s="499"/>
      <c r="BP93" s="499"/>
      <c r="BQ93" s="499"/>
      <c r="BR93" s="499"/>
      <c r="BS93" s="499"/>
      <c r="BT93" s="499"/>
      <c r="BU93" s="493"/>
      <c r="BV93" s="494"/>
      <c r="BW93" s="494"/>
      <c r="BX93" s="494"/>
      <c r="BY93" s="494"/>
      <c r="BZ93" s="494"/>
      <c r="CA93" s="494"/>
      <c r="CB93" s="494"/>
      <c r="CC93" s="494"/>
      <c r="CD93" s="494"/>
      <c r="CE93" s="494"/>
      <c r="CF93" s="494"/>
      <c r="CG93" s="494"/>
      <c r="CH93" s="494"/>
      <c r="CI93" s="494"/>
      <c r="CJ93" s="494"/>
      <c r="CK93" s="495"/>
    </row>
    <row r="94" spans="2:89" ht="12" customHeight="1" x14ac:dyDescent="0.15">
      <c r="B94" s="533">
        <v>23</v>
      </c>
      <c r="C94" s="534"/>
      <c r="D94" s="604" t="str">
        <f>IF(J94="","",VLOOKUP(J94,Sheet3!D8:G9,4,0))</f>
        <v/>
      </c>
      <c r="E94" s="605"/>
      <c r="F94" s="605"/>
      <c r="G94" s="605"/>
      <c r="H94" s="605"/>
      <c r="I94" s="606"/>
      <c r="J94" s="613"/>
      <c r="K94" s="614"/>
      <c r="L94" s="614"/>
      <c r="M94" s="614"/>
      <c r="N94" s="614"/>
      <c r="O94" s="614"/>
      <c r="P94" s="614"/>
      <c r="Q94" s="614"/>
      <c r="R94" s="614"/>
      <c r="S94" s="614"/>
      <c r="T94" s="614"/>
      <c r="U94" s="614"/>
      <c r="V94" s="615"/>
      <c r="W94" s="622" t="s">
        <v>22</v>
      </c>
      <c r="X94" s="623"/>
      <c r="Y94" s="623"/>
      <c r="Z94" s="623"/>
      <c r="AA94" s="624"/>
      <c r="AB94" s="624"/>
      <c r="AC94" s="624"/>
      <c r="AD94" s="624"/>
      <c r="AE94" s="624"/>
      <c r="AF94" s="624"/>
      <c r="AG94" s="624"/>
      <c r="AH94" s="624"/>
      <c r="AI94" s="624"/>
      <c r="AJ94" s="625"/>
      <c r="AK94" s="626" t="s">
        <v>7</v>
      </c>
      <c r="AL94" s="384"/>
      <c r="AM94" s="627"/>
      <c r="AN94" s="627"/>
      <c r="AO94" s="14" t="s">
        <v>23</v>
      </c>
      <c r="AP94" s="627"/>
      <c r="AQ94" s="627"/>
      <c r="AR94" s="627"/>
      <c r="AS94" s="627"/>
      <c r="AT94" s="14" t="s">
        <v>9</v>
      </c>
      <c r="AU94" s="15"/>
      <c r="AV94" s="15"/>
      <c r="AW94" s="14"/>
      <c r="AX94" s="14"/>
      <c r="AY94" s="14"/>
      <c r="AZ94" s="14"/>
      <c r="BA94" s="14"/>
      <c r="BB94" s="14"/>
      <c r="BC94" s="14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6"/>
      <c r="BR94" s="16"/>
      <c r="BS94" s="16"/>
      <c r="BT94" s="16"/>
      <c r="BU94" s="487"/>
      <c r="BV94" s="488"/>
      <c r="BW94" s="488"/>
      <c r="BX94" s="488"/>
      <c r="BY94" s="488"/>
      <c r="BZ94" s="488"/>
      <c r="CA94" s="488"/>
      <c r="CB94" s="488"/>
      <c r="CC94" s="488"/>
      <c r="CD94" s="488"/>
      <c r="CE94" s="488"/>
      <c r="CF94" s="488"/>
      <c r="CG94" s="488"/>
      <c r="CH94" s="488"/>
      <c r="CI94" s="488"/>
      <c r="CJ94" s="488"/>
      <c r="CK94" s="489"/>
    </row>
    <row r="95" spans="2:89" ht="12" customHeight="1" x14ac:dyDescent="0.15">
      <c r="B95" s="533"/>
      <c r="C95" s="534"/>
      <c r="D95" s="607"/>
      <c r="E95" s="608"/>
      <c r="F95" s="608"/>
      <c r="G95" s="608"/>
      <c r="H95" s="608"/>
      <c r="I95" s="609"/>
      <c r="J95" s="616"/>
      <c r="K95" s="617"/>
      <c r="L95" s="617"/>
      <c r="M95" s="617"/>
      <c r="N95" s="617"/>
      <c r="O95" s="617"/>
      <c r="P95" s="617"/>
      <c r="Q95" s="617"/>
      <c r="R95" s="617"/>
      <c r="S95" s="617"/>
      <c r="T95" s="617"/>
      <c r="U95" s="617"/>
      <c r="V95" s="618"/>
      <c r="W95" s="490"/>
      <c r="X95" s="491"/>
      <c r="Y95" s="491"/>
      <c r="Z95" s="491"/>
      <c r="AA95" s="491"/>
      <c r="AB95" s="491"/>
      <c r="AC95" s="491"/>
      <c r="AD95" s="491"/>
      <c r="AE95" s="491"/>
      <c r="AF95" s="491"/>
      <c r="AG95" s="491"/>
      <c r="AH95" s="491"/>
      <c r="AI95" s="491"/>
      <c r="AJ95" s="628"/>
      <c r="AK95" s="496"/>
      <c r="AL95" s="497"/>
      <c r="AM95" s="497"/>
      <c r="AN95" s="497"/>
      <c r="AO95" s="497"/>
      <c r="AP95" s="497"/>
      <c r="AQ95" s="497"/>
      <c r="AR95" s="497"/>
      <c r="AS95" s="497"/>
      <c r="AT95" s="497"/>
      <c r="AU95" s="497"/>
      <c r="AV95" s="497"/>
      <c r="AW95" s="497"/>
      <c r="AX95" s="497"/>
      <c r="AY95" s="497"/>
      <c r="AZ95" s="497"/>
      <c r="BA95" s="497"/>
      <c r="BB95" s="497"/>
      <c r="BC95" s="497"/>
      <c r="BD95" s="497"/>
      <c r="BE95" s="497"/>
      <c r="BF95" s="497"/>
      <c r="BG95" s="497"/>
      <c r="BH95" s="497"/>
      <c r="BI95" s="497"/>
      <c r="BJ95" s="497"/>
      <c r="BK95" s="497"/>
      <c r="BL95" s="497"/>
      <c r="BM95" s="497"/>
      <c r="BN95" s="497"/>
      <c r="BO95" s="497"/>
      <c r="BP95" s="497"/>
      <c r="BQ95" s="497"/>
      <c r="BR95" s="497"/>
      <c r="BS95" s="497"/>
      <c r="BT95" s="497"/>
      <c r="BU95" s="490"/>
      <c r="BV95" s="491"/>
      <c r="BW95" s="491"/>
      <c r="BX95" s="491"/>
      <c r="BY95" s="491"/>
      <c r="BZ95" s="491"/>
      <c r="CA95" s="491"/>
      <c r="CB95" s="491"/>
      <c r="CC95" s="491"/>
      <c r="CD95" s="491"/>
      <c r="CE95" s="491"/>
      <c r="CF95" s="491"/>
      <c r="CG95" s="491"/>
      <c r="CH95" s="491"/>
      <c r="CI95" s="491"/>
      <c r="CJ95" s="491"/>
      <c r="CK95" s="492"/>
    </row>
    <row r="96" spans="2:89" ht="12" customHeight="1" x14ac:dyDescent="0.15">
      <c r="B96" s="533"/>
      <c r="C96" s="534"/>
      <c r="D96" s="610"/>
      <c r="E96" s="611"/>
      <c r="F96" s="611"/>
      <c r="G96" s="611"/>
      <c r="H96" s="611"/>
      <c r="I96" s="612"/>
      <c r="J96" s="619"/>
      <c r="K96" s="620"/>
      <c r="L96" s="620"/>
      <c r="M96" s="620"/>
      <c r="N96" s="620"/>
      <c r="O96" s="620"/>
      <c r="P96" s="620"/>
      <c r="Q96" s="620"/>
      <c r="R96" s="620"/>
      <c r="S96" s="620"/>
      <c r="T96" s="620"/>
      <c r="U96" s="620"/>
      <c r="V96" s="621"/>
      <c r="W96" s="493"/>
      <c r="X96" s="494"/>
      <c r="Y96" s="494"/>
      <c r="Z96" s="494"/>
      <c r="AA96" s="494"/>
      <c r="AB96" s="494"/>
      <c r="AC96" s="494"/>
      <c r="AD96" s="494"/>
      <c r="AE96" s="494"/>
      <c r="AF96" s="494"/>
      <c r="AG96" s="494"/>
      <c r="AH96" s="494"/>
      <c r="AI96" s="494"/>
      <c r="AJ96" s="629"/>
      <c r="AK96" s="498"/>
      <c r="AL96" s="499"/>
      <c r="AM96" s="499"/>
      <c r="AN96" s="499"/>
      <c r="AO96" s="499"/>
      <c r="AP96" s="499"/>
      <c r="AQ96" s="499"/>
      <c r="AR96" s="499"/>
      <c r="AS96" s="499"/>
      <c r="AT96" s="499"/>
      <c r="AU96" s="499"/>
      <c r="AV96" s="499"/>
      <c r="AW96" s="499"/>
      <c r="AX96" s="499"/>
      <c r="AY96" s="499"/>
      <c r="AZ96" s="499"/>
      <c r="BA96" s="499"/>
      <c r="BB96" s="499"/>
      <c r="BC96" s="499"/>
      <c r="BD96" s="499"/>
      <c r="BE96" s="499"/>
      <c r="BF96" s="499"/>
      <c r="BG96" s="499"/>
      <c r="BH96" s="499"/>
      <c r="BI96" s="499"/>
      <c r="BJ96" s="499"/>
      <c r="BK96" s="499"/>
      <c r="BL96" s="499"/>
      <c r="BM96" s="499"/>
      <c r="BN96" s="499"/>
      <c r="BO96" s="499"/>
      <c r="BP96" s="499"/>
      <c r="BQ96" s="499"/>
      <c r="BR96" s="499"/>
      <c r="BS96" s="499"/>
      <c r="BT96" s="499"/>
      <c r="BU96" s="493"/>
      <c r="BV96" s="494"/>
      <c r="BW96" s="494"/>
      <c r="BX96" s="494"/>
      <c r="BY96" s="494"/>
      <c r="BZ96" s="494"/>
      <c r="CA96" s="494"/>
      <c r="CB96" s="494"/>
      <c r="CC96" s="494"/>
      <c r="CD96" s="494"/>
      <c r="CE96" s="494"/>
      <c r="CF96" s="494"/>
      <c r="CG96" s="494"/>
      <c r="CH96" s="494"/>
      <c r="CI96" s="494"/>
      <c r="CJ96" s="494"/>
      <c r="CK96" s="495"/>
    </row>
    <row r="97" spans="1:93" ht="12" customHeight="1" x14ac:dyDescent="0.15">
      <c r="B97" s="533">
        <v>24</v>
      </c>
      <c r="C97" s="534"/>
      <c r="D97" s="604" t="str">
        <f>IF(J97="","",VLOOKUP(J97,Sheet3!D8:G9,4,0))</f>
        <v/>
      </c>
      <c r="E97" s="605"/>
      <c r="F97" s="605"/>
      <c r="G97" s="605"/>
      <c r="H97" s="605"/>
      <c r="I97" s="606"/>
      <c r="J97" s="613"/>
      <c r="K97" s="614"/>
      <c r="L97" s="614"/>
      <c r="M97" s="614"/>
      <c r="N97" s="614"/>
      <c r="O97" s="614"/>
      <c r="P97" s="614"/>
      <c r="Q97" s="614"/>
      <c r="R97" s="614"/>
      <c r="S97" s="614"/>
      <c r="T97" s="614"/>
      <c r="U97" s="614"/>
      <c r="V97" s="615"/>
      <c r="W97" s="622" t="s">
        <v>22</v>
      </c>
      <c r="X97" s="623"/>
      <c r="Y97" s="623"/>
      <c r="Z97" s="623"/>
      <c r="AA97" s="624"/>
      <c r="AB97" s="624"/>
      <c r="AC97" s="624"/>
      <c r="AD97" s="624"/>
      <c r="AE97" s="624"/>
      <c r="AF97" s="624"/>
      <c r="AG97" s="624"/>
      <c r="AH97" s="624"/>
      <c r="AI97" s="624"/>
      <c r="AJ97" s="625"/>
      <c r="AK97" s="626" t="s">
        <v>7</v>
      </c>
      <c r="AL97" s="384"/>
      <c r="AM97" s="627"/>
      <c r="AN97" s="627"/>
      <c r="AO97" s="14" t="s">
        <v>23</v>
      </c>
      <c r="AP97" s="627"/>
      <c r="AQ97" s="627"/>
      <c r="AR97" s="627"/>
      <c r="AS97" s="627"/>
      <c r="AT97" s="14" t="s">
        <v>9</v>
      </c>
      <c r="AU97" s="15"/>
      <c r="AV97" s="15"/>
      <c r="AW97" s="14"/>
      <c r="AX97" s="14"/>
      <c r="AY97" s="14"/>
      <c r="AZ97" s="14"/>
      <c r="BA97" s="14"/>
      <c r="BB97" s="14"/>
      <c r="BC97" s="14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6"/>
      <c r="BR97" s="16"/>
      <c r="BS97" s="16"/>
      <c r="BT97" s="16"/>
      <c r="BU97" s="487"/>
      <c r="BV97" s="488"/>
      <c r="BW97" s="488"/>
      <c r="BX97" s="488"/>
      <c r="BY97" s="488"/>
      <c r="BZ97" s="488"/>
      <c r="CA97" s="488"/>
      <c r="CB97" s="488"/>
      <c r="CC97" s="488"/>
      <c r="CD97" s="488"/>
      <c r="CE97" s="488"/>
      <c r="CF97" s="488"/>
      <c r="CG97" s="488"/>
      <c r="CH97" s="488"/>
      <c r="CI97" s="488"/>
      <c r="CJ97" s="488"/>
      <c r="CK97" s="489"/>
    </row>
    <row r="98" spans="1:93" ht="12" customHeight="1" x14ac:dyDescent="0.15">
      <c r="B98" s="533"/>
      <c r="C98" s="534"/>
      <c r="D98" s="607"/>
      <c r="E98" s="608"/>
      <c r="F98" s="608"/>
      <c r="G98" s="608"/>
      <c r="H98" s="608"/>
      <c r="I98" s="609"/>
      <c r="J98" s="616"/>
      <c r="K98" s="617"/>
      <c r="L98" s="617"/>
      <c r="M98" s="617"/>
      <c r="N98" s="617"/>
      <c r="O98" s="617"/>
      <c r="P98" s="617"/>
      <c r="Q98" s="617"/>
      <c r="R98" s="617"/>
      <c r="S98" s="617"/>
      <c r="T98" s="617"/>
      <c r="U98" s="617"/>
      <c r="V98" s="618"/>
      <c r="W98" s="490"/>
      <c r="X98" s="491"/>
      <c r="Y98" s="491"/>
      <c r="Z98" s="491"/>
      <c r="AA98" s="491"/>
      <c r="AB98" s="491"/>
      <c r="AC98" s="491"/>
      <c r="AD98" s="491"/>
      <c r="AE98" s="491"/>
      <c r="AF98" s="491"/>
      <c r="AG98" s="491"/>
      <c r="AH98" s="491"/>
      <c r="AI98" s="491"/>
      <c r="AJ98" s="628"/>
      <c r="AK98" s="496"/>
      <c r="AL98" s="497"/>
      <c r="AM98" s="497"/>
      <c r="AN98" s="497"/>
      <c r="AO98" s="497"/>
      <c r="AP98" s="497"/>
      <c r="AQ98" s="497"/>
      <c r="AR98" s="497"/>
      <c r="AS98" s="497"/>
      <c r="AT98" s="497"/>
      <c r="AU98" s="497"/>
      <c r="AV98" s="497"/>
      <c r="AW98" s="497"/>
      <c r="AX98" s="497"/>
      <c r="AY98" s="497"/>
      <c r="AZ98" s="497"/>
      <c r="BA98" s="497"/>
      <c r="BB98" s="497"/>
      <c r="BC98" s="497"/>
      <c r="BD98" s="497"/>
      <c r="BE98" s="497"/>
      <c r="BF98" s="497"/>
      <c r="BG98" s="497"/>
      <c r="BH98" s="497"/>
      <c r="BI98" s="497"/>
      <c r="BJ98" s="497"/>
      <c r="BK98" s="497"/>
      <c r="BL98" s="497"/>
      <c r="BM98" s="497"/>
      <c r="BN98" s="497"/>
      <c r="BO98" s="497"/>
      <c r="BP98" s="497"/>
      <c r="BQ98" s="497"/>
      <c r="BR98" s="497"/>
      <c r="BS98" s="497"/>
      <c r="BT98" s="497"/>
      <c r="BU98" s="490"/>
      <c r="BV98" s="491"/>
      <c r="BW98" s="491"/>
      <c r="BX98" s="491"/>
      <c r="BY98" s="491"/>
      <c r="BZ98" s="491"/>
      <c r="CA98" s="491"/>
      <c r="CB98" s="491"/>
      <c r="CC98" s="491"/>
      <c r="CD98" s="491"/>
      <c r="CE98" s="491"/>
      <c r="CF98" s="491"/>
      <c r="CG98" s="491"/>
      <c r="CH98" s="491"/>
      <c r="CI98" s="491"/>
      <c r="CJ98" s="491"/>
      <c r="CK98" s="492"/>
    </row>
    <row r="99" spans="1:93" ht="12" customHeight="1" x14ac:dyDescent="0.15">
      <c r="B99" s="533"/>
      <c r="C99" s="534"/>
      <c r="D99" s="610"/>
      <c r="E99" s="611"/>
      <c r="F99" s="611"/>
      <c r="G99" s="611"/>
      <c r="H99" s="611"/>
      <c r="I99" s="612"/>
      <c r="J99" s="619"/>
      <c r="K99" s="620"/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1"/>
      <c r="W99" s="493"/>
      <c r="X99" s="494"/>
      <c r="Y99" s="494"/>
      <c r="Z99" s="494"/>
      <c r="AA99" s="494"/>
      <c r="AB99" s="494"/>
      <c r="AC99" s="494"/>
      <c r="AD99" s="494"/>
      <c r="AE99" s="494"/>
      <c r="AF99" s="494"/>
      <c r="AG99" s="494"/>
      <c r="AH99" s="494"/>
      <c r="AI99" s="494"/>
      <c r="AJ99" s="629"/>
      <c r="AK99" s="498"/>
      <c r="AL99" s="499"/>
      <c r="AM99" s="499"/>
      <c r="AN99" s="499"/>
      <c r="AO99" s="499"/>
      <c r="AP99" s="499"/>
      <c r="AQ99" s="499"/>
      <c r="AR99" s="499"/>
      <c r="AS99" s="499"/>
      <c r="AT99" s="499"/>
      <c r="AU99" s="499"/>
      <c r="AV99" s="499"/>
      <c r="AW99" s="499"/>
      <c r="AX99" s="499"/>
      <c r="AY99" s="499"/>
      <c r="AZ99" s="499"/>
      <c r="BA99" s="499"/>
      <c r="BB99" s="499"/>
      <c r="BC99" s="499"/>
      <c r="BD99" s="499"/>
      <c r="BE99" s="499"/>
      <c r="BF99" s="499"/>
      <c r="BG99" s="499"/>
      <c r="BH99" s="499"/>
      <c r="BI99" s="499"/>
      <c r="BJ99" s="499"/>
      <c r="BK99" s="499"/>
      <c r="BL99" s="499"/>
      <c r="BM99" s="499"/>
      <c r="BN99" s="499"/>
      <c r="BO99" s="499"/>
      <c r="BP99" s="499"/>
      <c r="BQ99" s="499"/>
      <c r="BR99" s="499"/>
      <c r="BS99" s="499"/>
      <c r="BT99" s="499"/>
      <c r="BU99" s="493"/>
      <c r="BV99" s="494"/>
      <c r="BW99" s="494"/>
      <c r="BX99" s="494"/>
      <c r="BY99" s="494"/>
      <c r="BZ99" s="494"/>
      <c r="CA99" s="494"/>
      <c r="CB99" s="494"/>
      <c r="CC99" s="494"/>
      <c r="CD99" s="494"/>
      <c r="CE99" s="494"/>
      <c r="CF99" s="494"/>
      <c r="CG99" s="494"/>
      <c r="CH99" s="494"/>
      <c r="CI99" s="494"/>
      <c r="CJ99" s="494"/>
      <c r="CK99" s="495"/>
    </row>
    <row r="100" spans="1:93" ht="12" customHeight="1" x14ac:dyDescent="0.15">
      <c r="B100" s="533">
        <v>25</v>
      </c>
      <c r="C100" s="534"/>
      <c r="D100" s="604" t="str">
        <f>IF(J100="","",VLOOKUP(J100,Sheet3!D8:G9,4,0))</f>
        <v/>
      </c>
      <c r="E100" s="605"/>
      <c r="F100" s="605"/>
      <c r="G100" s="605"/>
      <c r="H100" s="605"/>
      <c r="I100" s="606"/>
      <c r="J100" s="613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5"/>
      <c r="W100" s="622" t="s">
        <v>22</v>
      </c>
      <c r="X100" s="623"/>
      <c r="Y100" s="623"/>
      <c r="Z100" s="623"/>
      <c r="AA100" s="624"/>
      <c r="AB100" s="624"/>
      <c r="AC100" s="624"/>
      <c r="AD100" s="624"/>
      <c r="AE100" s="624"/>
      <c r="AF100" s="624"/>
      <c r="AG100" s="624"/>
      <c r="AH100" s="624"/>
      <c r="AI100" s="624"/>
      <c r="AJ100" s="625"/>
      <c r="AK100" s="626" t="s">
        <v>7</v>
      </c>
      <c r="AL100" s="384"/>
      <c r="AM100" s="627"/>
      <c r="AN100" s="627"/>
      <c r="AO100" s="14" t="s">
        <v>23</v>
      </c>
      <c r="AP100" s="627"/>
      <c r="AQ100" s="627"/>
      <c r="AR100" s="627"/>
      <c r="AS100" s="627"/>
      <c r="AT100" s="14" t="s">
        <v>9</v>
      </c>
      <c r="AU100" s="15"/>
      <c r="AV100" s="15"/>
      <c r="AW100" s="14"/>
      <c r="AX100" s="14"/>
      <c r="AY100" s="14"/>
      <c r="AZ100" s="14"/>
      <c r="BA100" s="14"/>
      <c r="BB100" s="14"/>
      <c r="BC100" s="14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6"/>
      <c r="BR100" s="16"/>
      <c r="BS100" s="16"/>
      <c r="BT100" s="16"/>
      <c r="BU100" s="487"/>
      <c r="BV100" s="488"/>
      <c r="BW100" s="488"/>
      <c r="BX100" s="488"/>
      <c r="BY100" s="488"/>
      <c r="BZ100" s="488"/>
      <c r="CA100" s="488"/>
      <c r="CB100" s="488"/>
      <c r="CC100" s="488"/>
      <c r="CD100" s="488"/>
      <c r="CE100" s="488"/>
      <c r="CF100" s="488"/>
      <c r="CG100" s="488"/>
      <c r="CH100" s="488"/>
      <c r="CI100" s="488"/>
      <c r="CJ100" s="488"/>
      <c r="CK100" s="489"/>
    </row>
    <row r="101" spans="1:93" ht="12" customHeight="1" x14ac:dyDescent="0.15">
      <c r="B101" s="533"/>
      <c r="C101" s="534"/>
      <c r="D101" s="607"/>
      <c r="E101" s="608"/>
      <c r="F101" s="608"/>
      <c r="G101" s="608"/>
      <c r="H101" s="608"/>
      <c r="I101" s="609"/>
      <c r="J101" s="616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8"/>
      <c r="W101" s="490"/>
      <c r="X101" s="491"/>
      <c r="Y101" s="491"/>
      <c r="Z101" s="491"/>
      <c r="AA101" s="491"/>
      <c r="AB101" s="491"/>
      <c r="AC101" s="491"/>
      <c r="AD101" s="491"/>
      <c r="AE101" s="491"/>
      <c r="AF101" s="491"/>
      <c r="AG101" s="491"/>
      <c r="AH101" s="491"/>
      <c r="AI101" s="491"/>
      <c r="AJ101" s="628"/>
      <c r="AK101" s="496"/>
      <c r="AL101" s="497"/>
      <c r="AM101" s="497"/>
      <c r="AN101" s="497"/>
      <c r="AO101" s="497"/>
      <c r="AP101" s="497"/>
      <c r="AQ101" s="497"/>
      <c r="AR101" s="497"/>
      <c r="AS101" s="497"/>
      <c r="AT101" s="497"/>
      <c r="AU101" s="497"/>
      <c r="AV101" s="497"/>
      <c r="AW101" s="497"/>
      <c r="AX101" s="497"/>
      <c r="AY101" s="497"/>
      <c r="AZ101" s="497"/>
      <c r="BA101" s="497"/>
      <c r="BB101" s="497"/>
      <c r="BC101" s="497"/>
      <c r="BD101" s="497"/>
      <c r="BE101" s="497"/>
      <c r="BF101" s="497"/>
      <c r="BG101" s="497"/>
      <c r="BH101" s="497"/>
      <c r="BI101" s="497"/>
      <c r="BJ101" s="497"/>
      <c r="BK101" s="497"/>
      <c r="BL101" s="497"/>
      <c r="BM101" s="497"/>
      <c r="BN101" s="497"/>
      <c r="BO101" s="497"/>
      <c r="BP101" s="497"/>
      <c r="BQ101" s="497"/>
      <c r="BR101" s="497"/>
      <c r="BS101" s="497"/>
      <c r="BT101" s="497"/>
      <c r="BU101" s="490"/>
      <c r="BV101" s="491"/>
      <c r="BW101" s="491"/>
      <c r="BX101" s="491"/>
      <c r="BY101" s="491"/>
      <c r="BZ101" s="491"/>
      <c r="CA101" s="491"/>
      <c r="CB101" s="491"/>
      <c r="CC101" s="491"/>
      <c r="CD101" s="491"/>
      <c r="CE101" s="491"/>
      <c r="CF101" s="491"/>
      <c r="CG101" s="491"/>
      <c r="CH101" s="491"/>
      <c r="CI101" s="491"/>
      <c r="CJ101" s="491"/>
      <c r="CK101" s="492"/>
    </row>
    <row r="102" spans="1:93" ht="12" customHeight="1" thickBot="1" x14ac:dyDescent="0.2">
      <c r="B102" s="533"/>
      <c r="C102" s="534"/>
      <c r="D102" s="632"/>
      <c r="E102" s="633"/>
      <c r="F102" s="633"/>
      <c r="G102" s="633"/>
      <c r="H102" s="633"/>
      <c r="I102" s="634"/>
      <c r="J102" s="635"/>
      <c r="K102" s="636"/>
      <c r="L102" s="636"/>
      <c r="M102" s="636"/>
      <c r="N102" s="636"/>
      <c r="O102" s="636"/>
      <c r="P102" s="636"/>
      <c r="Q102" s="636"/>
      <c r="R102" s="636"/>
      <c r="S102" s="636"/>
      <c r="T102" s="636"/>
      <c r="U102" s="636"/>
      <c r="V102" s="637"/>
      <c r="W102" s="493"/>
      <c r="X102" s="494"/>
      <c r="Y102" s="494"/>
      <c r="Z102" s="494"/>
      <c r="AA102" s="494"/>
      <c r="AB102" s="494"/>
      <c r="AC102" s="494"/>
      <c r="AD102" s="494"/>
      <c r="AE102" s="494"/>
      <c r="AF102" s="494"/>
      <c r="AG102" s="494"/>
      <c r="AH102" s="494"/>
      <c r="AI102" s="494"/>
      <c r="AJ102" s="629"/>
      <c r="AK102" s="498"/>
      <c r="AL102" s="499"/>
      <c r="AM102" s="499"/>
      <c r="AN102" s="499"/>
      <c r="AO102" s="499"/>
      <c r="AP102" s="499"/>
      <c r="AQ102" s="499"/>
      <c r="AR102" s="499"/>
      <c r="AS102" s="499"/>
      <c r="AT102" s="499"/>
      <c r="AU102" s="499"/>
      <c r="AV102" s="499"/>
      <c r="AW102" s="499"/>
      <c r="AX102" s="499"/>
      <c r="AY102" s="499"/>
      <c r="AZ102" s="499"/>
      <c r="BA102" s="499"/>
      <c r="BB102" s="499"/>
      <c r="BC102" s="499"/>
      <c r="BD102" s="499"/>
      <c r="BE102" s="499"/>
      <c r="BF102" s="499"/>
      <c r="BG102" s="499"/>
      <c r="BH102" s="499"/>
      <c r="BI102" s="499"/>
      <c r="BJ102" s="499"/>
      <c r="BK102" s="499"/>
      <c r="BL102" s="499"/>
      <c r="BM102" s="499"/>
      <c r="BN102" s="499"/>
      <c r="BO102" s="499"/>
      <c r="BP102" s="499"/>
      <c r="BQ102" s="499"/>
      <c r="BR102" s="499"/>
      <c r="BS102" s="499"/>
      <c r="BT102" s="499"/>
      <c r="BU102" s="493"/>
      <c r="BV102" s="494"/>
      <c r="BW102" s="494"/>
      <c r="BX102" s="494"/>
      <c r="BY102" s="494"/>
      <c r="BZ102" s="494"/>
      <c r="CA102" s="494"/>
      <c r="CB102" s="494"/>
      <c r="CC102" s="494"/>
      <c r="CD102" s="494"/>
      <c r="CE102" s="494"/>
      <c r="CF102" s="494"/>
      <c r="CG102" s="494"/>
      <c r="CH102" s="494"/>
      <c r="CI102" s="494"/>
      <c r="CJ102" s="494"/>
      <c r="CK102" s="495"/>
    </row>
    <row r="103" spans="1:93" ht="9.75" customHeight="1" x14ac:dyDescent="0.15">
      <c r="B103" s="638" t="s">
        <v>70</v>
      </c>
      <c r="C103" s="639"/>
      <c r="D103" s="639"/>
      <c r="E103" s="639"/>
      <c r="F103" s="639"/>
      <c r="G103" s="639"/>
      <c r="H103" s="639"/>
      <c r="I103" s="639"/>
      <c r="J103" s="639"/>
      <c r="K103" s="639"/>
      <c r="L103" s="639"/>
      <c r="M103" s="639"/>
      <c r="N103" s="639"/>
      <c r="O103" s="639"/>
      <c r="P103" s="639"/>
      <c r="Q103" s="639"/>
      <c r="R103" s="639"/>
      <c r="S103" s="639"/>
      <c r="T103" s="639"/>
      <c r="U103" s="639"/>
      <c r="V103" s="639"/>
      <c r="W103" s="639"/>
      <c r="X103" s="639"/>
      <c r="Y103" s="639"/>
      <c r="Z103" s="639"/>
      <c r="AA103" s="644" t="s">
        <v>71</v>
      </c>
      <c r="AB103" s="644"/>
      <c r="AC103" s="644"/>
      <c r="AD103" s="644"/>
      <c r="AE103" s="644"/>
      <c r="AF103" s="644"/>
      <c r="AG103" s="644"/>
      <c r="AH103" s="644"/>
      <c r="AI103" s="644"/>
      <c r="AJ103" s="644"/>
      <c r="AK103" s="644"/>
      <c r="AL103" s="644"/>
      <c r="AM103" s="644"/>
      <c r="AN103" s="644"/>
      <c r="AO103" s="644"/>
      <c r="AP103" s="644"/>
      <c r="AQ103" s="644"/>
      <c r="AR103" s="644"/>
      <c r="AS103" s="644"/>
      <c r="AT103" s="644"/>
      <c r="AU103" s="644"/>
      <c r="AV103" s="644"/>
      <c r="AW103" s="644"/>
      <c r="AX103" s="644"/>
      <c r="AY103" s="644"/>
      <c r="AZ103" s="644"/>
      <c r="BA103" s="644"/>
      <c r="BB103" s="644"/>
      <c r="BC103" s="644"/>
      <c r="BD103" s="644"/>
      <c r="BE103" s="644"/>
      <c r="BF103" s="644"/>
      <c r="BG103" s="644"/>
      <c r="BH103" s="644"/>
      <c r="BI103" s="644"/>
      <c r="BJ103" s="644"/>
      <c r="BK103" s="644"/>
      <c r="BL103" s="644"/>
      <c r="BM103" s="644"/>
      <c r="BN103" s="644"/>
      <c r="BO103" s="644"/>
      <c r="BP103" s="644"/>
      <c r="BQ103" s="644"/>
      <c r="BR103" s="644"/>
      <c r="BS103" s="644"/>
      <c r="BT103" s="644"/>
      <c r="BU103" s="644"/>
      <c r="BV103" s="644"/>
      <c r="BW103" s="644"/>
      <c r="BX103" s="644"/>
      <c r="BY103" s="644"/>
      <c r="BZ103" s="644"/>
      <c r="CA103" s="644"/>
      <c r="CB103" s="644"/>
      <c r="CC103" s="644"/>
      <c r="CD103" s="644"/>
      <c r="CE103" s="644"/>
      <c r="CF103" s="644"/>
      <c r="CG103" s="644"/>
      <c r="CH103" s="644"/>
      <c r="CI103" s="644"/>
      <c r="CJ103" s="644"/>
      <c r="CK103" s="645"/>
    </row>
    <row r="104" spans="1:93" ht="9.75" customHeight="1" x14ac:dyDescent="0.15">
      <c r="B104" s="640"/>
      <c r="C104" s="641"/>
      <c r="D104" s="641"/>
      <c r="E104" s="641"/>
      <c r="F104" s="641"/>
      <c r="G104" s="641"/>
      <c r="H104" s="641"/>
      <c r="I104" s="641"/>
      <c r="J104" s="641"/>
      <c r="K104" s="641"/>
      <c r="L104" s="641"/>
      <c r="M104" s="641"/>
      <c r="N104" s="641"/>
      <c r="O104" s="641"/>
      <c r="P104" s="641"/>
      <c r="Q104" s="641"/>
      <c r="R104" s="641"/>
      <c r="S104" s="641"/>
      <c r="T104" s="641"/>
      <c r="U104" s="641"/>
      <c r="V104" s="641"/>
      <c r="W104" s="641"/>
      <c r="X104" s="641"/>
      <c r="Y104" s="641"/>
      <c r="Z104" s="641"/>
      <c r="AA104" s="646"/>
      <c r="AB104" s="646"/>
      <c r="AC104" s="646"/>
      <c r="AD104" s="646"/>
      <c r="AE104" s="646"/>
      <c r="AF104" s="646"/>
      <c r="AG104" s="646"/>
      <c r="AH104" s="646"/>
      <c r="AI104" s="646"/>
      <c r="AJ104" s="646"/>
      <c r="AK104" s="646"/>
      <c r="AL104" s="646"/>
      <c r="AM104" s="646"/>
      <c r="AN104" s="646"/>
      <c r="AO104" s="646"/>
      <c r="AP104" s="646"/>
      <c r="AQ104" s="646"/>
      <c r="AR104" s="646"/>
      <c r="AS104" s="646"/>
      <c r="AT104" s="646"/>
      <c r="AU104" s="646"/>
      <c r="AV104" s="646"/>
      <c r="AW104" s="646"/>
      <c r="AX104" s="646"/>
      <c r="AY104" s="646"/>
      <c r="AZ104" s="646"/>
      <c r="BA104" s="646"/>
      <c r="BB104" s="646"/>
      <c r="BC104" s="646"/>
      <c r="BD104" s="646"/>
      <c r="BE104" s="646"/>
      <c r="BF104" s="646"/>
      <c r="BG104" s="646"/>
      <c r="BH104" s="646"/>
      <c r="BI104" s="646"/>
      <c r="BJ104" s="646"/>
      <c r="BK104" s="646"/>
      <c r="BL104" s="646"/>
      <c r="BM104" s="646"/>
      <c r="BN104" s="646"/>
      <c r="BO104" s="646"/>
      <c r="BP104" s="646"/>
      <c r="BQ104" s="646"/>
      <c r="BR104" s="646"/>
      <c r="BS104" s="646"/>
      <c r="BT104" s="646"/>
      <c r="BU104" s="646"/>
      <c r="BV104" s="646"/>
      <c r="BW104" s="646"/>
      <c r="BX104" s="646"/>
      <c r="BY104" s="646"/>
      <c r="BZ104" s="646"/>
      <c r="CA104" s="646"/>
      <c r="CB104" s="646"/>
      <c r="CC104" s="646"/>
      <c r="CD104" s="646"/>
      <c r="CE104" s="646"/>
      <c r="CF104" s="646"/>
      <c r="CG104" s="646"/>
      <c r="CH104" s="646"/>
      <c r="CI104" s="646"/>
      <c r="CJ104" s="646"/>
      <c r="CK104" s="647"/>
    </row>
    <row r="105" spans="1:93" ht="9.75" customHeight="1" x14ac:dyDescent="0.15">
      <c r="B105" s="640"/>
      <c r="C105" s="641"/>
      <c r="D105" s="641"/>
      <c r="E105" s="641"/>
      <c r="F105" s="641"/>
      <c r="G105" s="641"/>
      <c r="H105" s="641"/>
      <c r="I105" s="641"/>
      <c r="J105" s="641"/>
      <c r="K105" s="641"/>
      <c r="L105" s="641"/>
      <c r="M105" s="641"/>
      <c r="N105" s="641"/>
      <c r="O105" s="641"/>
      <c r="P105" s="641"/>
      <c r="Q105" s="641"/>
      <c r="R105" s="641"/>
      <c r="S105" s="641"/>
      <c r="T105" s="641"/>
      <c r="U105" s="641"/>
      <c r="V105" s="641"/>
      <c r="W105" s="641"/>
      <c r="X105" s="641"/>
      <c r="Y105" s="641"/>
      <c r="Z105" s="641"/>
      <c r="AA105" s="646"/>
      <c r="AB105" s="646"/>
      <c r="AC105" s="646"/>
      <c r="AD105" s="646"/>
      <c r="AE105" s="646"/>
      <c r="AF105" s="646"/>
      <c r="AG105" s="646"/>
      <c r="AH105" s="646"/>
      <c r="AI105" s="646"/>
      <c r="AJ105" s="646"/>
      <c r="AK105" s="646"/>
      <c r="AL105" s="646"/>
      <c r="AM105" s="646"/>
      <c r="AN105" s="646"/>
      <c r="AO105" s="646"/>
      <c r="AP105" s="646"/>
      <c r="AQ105" s="646"/>
      <c r="AR105" s="646"/>
      <c r="AS105" s="646"/>
      <c r="AT105" s="646"/>
      <c r="AU105" s="646"/>
      <c r="AV105" s="646"/>
      <c r="AW105" s="646"/>
      <c r="AX105" s="646"/>
      <c r="AY105" s="646"/>
      <c r="AZ105" s="646"/>
      <c r="BA105" s="646"/>
      <c r="BB105" s="646"/>
      <c r="BC105" s="646"/>
      <c r="BD105" s="646"/>
      <c r="BE105" s="646"/>
      <c r="BF105" s="646"/>
      <c r="BG105" s="646"/>
      <c r="BH105" s="646"/>
      <c r="BI105" s="646"/>
      <c r="BJ105" s="646"/>
      <c r="BK105" s="646"/>
      <c r="BL105" s="646"/>
      <c r="BM105" s="646"/>
      <c r="BN105" s="646"/>
      <c r="BO105" s="646"/>
      <c r="BP105" s="646"/>
      <c r="BQ105" s="646"/>
      <c r="BR105" s="646"/>
      <c r="BS105" s="646"/>
      <c r="BT105" s="646"/>
      <c r="BU105" s="646"/>
      <c r="BV105" s="646"/>
      <c r="BW105" s="646"/>
      <c r="BX105" s="646"/>
      <c r="BY105" s="646"/>
      <c r="BZ105" s="646"/>
      <c r="CA105" s="646"/>
      <c r="CB105" s="646"/>
      <c r="CC105" s="646"/>
      <c r="CD105" s="646"/>
      <c r="CE105" s="646"/>
      <c r="CF105" s="646"/>
      <c r="CG105" s="646"/>
      <c r="CH105" s="646"/>
      <c r="CI105" s="646"/>
      <c r="CJ105" s="646"/>
      <c r="CK105" s="647"/>
    </row>
    <row r="106" spans="1:93" ht="9.75" customHeight="1" x14ac:dyDescent="0.15">
      <c r="B106" s="640"/>
      <c r="C106" s="641"/>
      <c r="D106" s="641"/>
      <c r="E106" s="641"/>
      <c r="F106" s="641"/>
      <c r="G106" s="641"/>
      <c r="H106" s="641"/>
      <c r="I106" s="641"/>
      <c r="J106" s="641"/>
      <c r="K106" s="641"/>
      <c r="L106" s="641"/>
      <c r="M106" s="641"/>
      <c r="N106" s="641"/>
      <c r="O106" s="641"/>
      <c r="P106" s="641"/>
      <c r="Q106" s="641"/>
      <c r="R106" s="641"/>
      <c r="S106" s="641"/>
      <c r="T106" s="641"/>
      <c r="U106" s="641"/>
      <c r="V106" s="641"/>
      <c r="W106" s="641"/>
      <c r="X106" s="641"/>
      <c r="Y106" s="641"/>
      <c r="Z106" s="641"/>
      <c r="AA106" s="646"/>
      <c r="AB106" s="646"/>
      <c r="AC106" s="646"/>
      <c r="AD106" s="646"/>
      <c r="AE106" s="646"/>
      <c r="AF106" s="646"/>
      <c r="AG106" s="646"/>
      <c r="AH106" s="646"/>
      <c r="AI106" s="646"/>
      <c r="AJ106" s="646"/>
      <c r="AK106" s="646"/>
      <c r="AL106" s="646"/>
      <c r="AM106" s="646"/>
      <c r="AN106" s="646"/>
      <c r="AO106" s="646"/>
      <c r="AP106" s="646"/>
      <c r="AQ106" s="646"/>
      <c r="AR106" s="646"/>
      <c r="AS106" s="646"/>
      <c r="AT106" s="646"/>
      <c r="AU106" s="646"/>
      <c r="AV106" s="646"/>
      <c r="AW106" s="646"/>
      <c r="AX106" s="646"/>
      <c r="AY106" s="646"/>
      <c r="AZ106" s="646"/>
      <c r="BA106" s="646"/>
      <c r="BB106" s="646"/>
      <c r="BC106" s="646"/>
      <c r="BD106" s="646"/>
      <c r="BE106" s="646"/>
      <c r="BF106" s="646"/>
      <c r="BG106" s="646"/>
      <c r="BH106" s="646"/>
      <c r="BI106" s="646"/>
      <c r="BJ106" s="646"/>
      <c r="BK106" s="646"/>
      <c r="BL106" s="646"/>
      <c r="BM106" s="646"/>
      <c r="BN106" s="646"/>
      <c r="BO106" s="646"/>
      <c r="BP106" s="646"/>
      <c r="BQ106" s="646"/>
      <c r="BR106" s="646"/>
      <c r="BS106" s="646"/>
      <c r="BT106" s="646"/>
      <c r="BU106" s="646"/>
      <c r="BV106" s="646"/>
      <c r="BW106" s="646"/>
      <c r="BX106" s="646"/>
      <c r="BY106" s="646"/>
      <c r="BZ106" s="646"/>
      <c r="CA106" s="646"/>
      <c r="CB106" s="646"/>
      <c r="CC106" s="646"/>
      <c r="CD106" s="646"/>
      <c r="CE106" s="646"/>
      <c r="CF106" s="646"/>
      <c r="CG106" s="646"/>
      <c r="CH106" s="646"/>
      <c r="CI106" s="646"/>
      <c r="CJ106" s="646"/>
      <c r="CK106" s="647"/>
    </row>
    <row r="107" spans="1:93" ht="9.75" customHeight="1" x14ac:dyDescent="0.15">
      <c r="B107" s="640"/>
      <c r="C107" s="641"/>
      <c r="D107" s="641"/>
      <c r="E107" s="641"/>
      <c r="F107" s="641"/>
      <c r="G107" s="641"/>
      <c r="H107" s="641"/>
      <c r="I107" s="641"/>
      <c r="J107" s="641"/>
      <c r="K107" s="641"/>
      <c r="L107" s="641"/>
      <c r="M107" s="641"/>
      <c r="N107" s="641"/>
      <c r="O107" s="641"/>
      <c r="P107" s="641"/>
      <c r="Q107" s="641"/>
      <c r="R107" s="641"/>
      <c r="S107" s="641"/>
      <c r="T107" s="641"/>
      <c r="U107" s="641"/>
      <c r="V107" s="641"/>
      <c r="W107" s="641"/>
      <c r="X107" s="641"/>
      <c r="Y107" s="641"/>
      <c r="Z107" s="641"/>
      <c r="AA107" s="646"/>
      <c r="AB107" s="646"/>
      <c r="AC107" s="646"/>
      <c r="AD107" s="646"/>
      <c r="AE107" s="646"/>
      <c r="AF107" s="646"/>
      <c r="AG107" s="646"/>
      <c r="AH107" s="646"/>
      <c r="AI107" s="646"/>
      <c r="AJ107" s="646"/>
      <c r="AK107" s="646"/>
      <c r="AL107" s="646"/>
      <c r="AM107" s="646"/>
      <c r="AN107" s="646"/>
      <c r="AO107" s="646"/>
      <c r="AP107" s="646"/>
      <c r="AQ107" s="646"/>
      <c r="AR107" s="646"/>
      <c r="AS107" s="646"/>
      <c r="AT107" s="646"/>
      <c r="AU107" s="646"/>
      <c r="AV107" s="646"/>
      <c r="AW107" s="646"/>
      <c r="AX107" s="646"/>
      <c r="AY107" s="646"/>
      <c r="AZ107" s="646"/>
      <c r="BA107" s="646"/>
      <c r="BB107" s="646"/>
      <c r="BC107" s="646"/>
      <c r="BD107" s="646"/>
      <c r="BE107" s="646"/>
      <c r="BF107" s="646"/>
      <c r="BG107" s="646"/>
      <c r="BH107" s="646"/>
      <c r="BI107" s="646"/>
      <c r="BJ107" s="646"/>
      <c r="BK107" s="646"/>
      <c r="BL107" s="646"/>
      <c r="BM107" s="646"/>
      <c r="BN107" s="646"/>
      <c r="BO107" s="646"/>
      <c r="BP107" s="646"/>
      <c r="BQ107" s="646"/>
      <c r="BR107" s="646"/>
      <c r="BS107" s="646"/>
      <c r="BT107" s="646"/>
      <c r="BU107" s="646"/>
      <c r="BV107" s="646"/>
      <c r="BW107" s="646"/>
      <c r="BX107" s="646"/>
      <c r="BY107" s="646"/>
      <c r="BZ107" s="646"/>
      <c r="CA107" s="646"/>
      <c r="CB107" s="646"/>
      <c r="CC107" s="646"/>
      <c r="CD107" s="646"/>
      <c r="CE107" s="646"/>
      <c r="CF107" s="646"/>
      <c r="CG107" s="646"/>
      <c r="CH107" s="646"/>
      <c r="CI107" s="646"/>
      <c r="CJ107" s="646"/>
      <c r="CK107" s="647"/>
    </row>
    <row r="108" spans="1:93" ht="9.75" customHeight="1" thickBot="1" x14ac:dyDescent="0.2">
      <c r="B108" s="642"/>
      <c r="C108" s="643"/>
      <c r="D108" s="643"/>
      <c r="E108" s="643"/>
      <c r="F108" s="643"/>
      <c r="G108" s="643"/>
      <c r="H108" s="643"/>
      <c r="I108" s="643"/>
      <c r="J108" s="643"/>
      <c r="K108" s="643"/>
      <c r="L108" s="643"/>
      <c r="M108" s="643"/>
      <c r="N108" s="643"/>
      <c r="O108" s="643"/>
      <c r="P108" s="643"/>
      <c r="Q108" s="643"/>
      <c r="R108" s="643"/>
      <c r="S108" s="643"/>
      <c r="T108" s="643"/>
      <c r="U108" s="643"/>
      <c r="V108" s="643"/>
      <c r="W108" s="643"/>
      <c r="X108" s="643"/>
      <c r="Y108" s="643"/>
      <c r="Z108" s="643"/>
      <c r="AA108" s="648"/>
      <c r="AB108" s="648"/>
      <c r="AC108" s="648"/>
      <c r="AD108" s="648"/>
      <c r="AE108" s="648"/>
      <c r="AF108" s="648"/>
      <c r="AG108" s="648"/>
      <c r="AH108" s="648"/>
      <c r="AI108" s="648"/>
      <c r="AJ108" s="648"/>
      <c r="AK108" s="648"/>
      <c r="AL108" s="648"/>
      <c r="AM108" s="648"/>
      <c r="AN108" s="648"/>
      <c r="AO108" s="648"/>
      <c r="AP108" s="648"/>
      <c r="AQ108" s="648"/>
      <c r="AR108" s="648"/>
      <c r="AS108" s="648"/>
      <c r="AT108" s="648"/>
      <c r="AU108" s="648"/>
      <c r="AV108" s="648"/>
      <c r="AW108" s="648"/>
      <c r="AX108" s="648"/>
      <c r="AY108" s="648"/>
      <c r="AZ108" s="648"/>
      <c r="BA108" s="648"/>
      <c r="BB108" s="648"/>
      <c r="BC108" s="648"/>
      <c r="BD108" s="648"/>
      <c r="BE108" s="648"/>
      <c r="BF108" s="648"/>
      <c r="BG108" s="648"/>
      <c r="BH108" s="648"/>
      <c r="BI108" s="648"/>
      <c r="BJ108" s="648"/>
      <c r="BK108" s="648"/>
      <c r="BL108" s="648"/>
      <c r="BM108" s="648"/>
      <c r="BN108" s="648"/>
      <c r="BO108" s="648"/>
      <c r="BP108" s="648"/>
      <c r="BQ108" s="648"/>
      <c r="BR108" s="648"/>
      <c r="BS108" s="648"/>
      <c r="BT108" s="648"/>
      <c r="BU108" s="648"/>
      <c r="BV108" s="648"/>
      <c r="BW108" s="648"/>
      <c r="BX108" s="648"/>
      <c r="BY108" s="648"/>
      <c r="BZ108" s="648"/>
      <c r="CA108" s="648"/>
      <c r="CB108" s="648"/>
      <c r="CC108" s="648"/>
      <c r="CD108" s="648"/>
      <c r="CE108" s="648"/>
      <c r="CF108" s="648"/>
      <c r="CG108" s="648"/>
      <c r="CH108" s="648"/>
      <c r="CI108" s="648"/>
      <c r="CJ108" s="648"/>
      <c r="CK108" s="649"/>
    </row>
    <row r="109" spans="1:93" ht="9.75" customHeight="1" x14ac:dyDescent="0.15"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</row>
    <row r="110" spans="1:93" ht="9.75" customHeight="1" x14ac:dyDescent="0.15"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</row>
    <row r="111" spans="1:93" ht="9.75" customHeight="1" thickBot="1" x14ac:dyDescent="0.2">
      <c r="A111" s="18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"/>
      <c r="CM111" s="1"/>
      <c r="CN111" s="1"/>
      <c r="CO111" s="1"/>
    </row>
    <row r="112" spans="1:93" ht="9.75" customHeight="1" x14ac:dyDescent="0.15">
      <c r="B112" s="553" t="s">
        <v>16</v>
      </c>
      <c r="C112" s="554"/>
      <c r="D112" s="559" t="s">
        <v>17</v>
      </c>
      <c r="E112" s="560"/>
      <c r="F112" s="560"/>
      <c r="G112" s="560"/>
      <c r="H112" s="560"/>
      <c r="I112" s="561"/>
      <c r="J112" s="568" t="s">
        <v>18</v>
      </c>
      <c r="K112" s="569"/>
      <c r="L112" s="569"/>
      <c r="M112" s="569"/>
      <c r="N112" s="569"/>
      <c r="O112" s="569"/>
      <c r="P112" s="569"/>
      <c r="Q112" s="569"/>
      <c r="R112" s="569"/>
      <c r="S112" s="569"/>
      <c r="T112" s="569"/>
      <c r="U112" s="569"/>
      <c r="V112" s="554"/>
      <c r="W112" s="568" t="s">
        <v>19</v>
      </c>
      <c r="X112" s="569"/>
      <c r="Y112" s="569"/>
      <c r="Z112" s="569"/>
      <c r="AA112" s="569"/>
      <c r="AB112" s="569"/>
      <c r="AC112" s="569"/>
      <c r="AD112" s="569"/>
      <c r="AE112" s="569"/>
      <c r="AF112" s="569"/>
      <c r="AG112" s="569"/>
      <c r="AH112" s="569"/>
      <c r="AI112" s="569"/>
      <c r="AJ112" s="554"/>
      <c r="AK112" s="568" t="s">
        <v>20</v>
      </c>
      <c r="AL112" s="374"/>
      <c r="AM112" s="374"/>
      <c r="AN112" s="374"/>
      <c r="AO112" s="374"/>
      <c r="AP112" s="374"/>
      <c r="AQ112" s="374"/>
      <c r="AR112" s="374"/>
      <c r="AS112" s="374"/>
      <c r="AT112" s="374"/>
      <c r="AU112" s="374"/>
      <c r="AV112" s="374"/>
      <c r="AW112" s="374"/>
      <c r="AX112" s="374"/>
      <c r="AY112" s="374"/>
      <c r="AZ112" s="374"/>
      <c r="BA112" s="374"/>
      <c r="BB112" s="374"/>
      <c r="BC112" s="374"/>
      <c r="BD112" s="374"/>
      <c r="BE112" s="374"/>
      <c r="BF112" s="374"/>
      <c r="BG112" s="374"/>
      <c r="BH112" s="374"/>
      <c r="BI112" s="374"/>
      <c r="BJ112" s="374"/>
      <c r="BK112" s="374"/>
      <c r="BL112" s="374"/>
      <c r="BM112" s="374"/>
      <c r="BN112" s="374"/>
      <c r="BO112" s="374"/>
      <c r="BP112" s="374"/>
      <c r="BQ112" s="374"/>
      <c r="BR112" s="374"/>
      <c r="BS112" s="374"/>
      <c r="BT112" s="374"/>
      <c r="BU112" s="568" t="s">
        <v>21</v>
      </c>
      <c r="BV112" s="374"/>
      <c r="BW112" s="374"/>
      <c r="BX112" s="374"/>
      <c r="BY112" s="374"/>
      <c r="BZ112" s="374"/>
      <c r="CA112" s="374"/>
      <c r="CB112" s="374"/>
      <c r="CC112" s="374"/>
      <c r="CD112" s="374"/>
      <c r="CE112" s="374"/>
      <c r="CF112" s="374"/>
      <c r="CG112" s="374"/>
      <c r="CH112" s="374"/>
      <c r="CI112" s="374"/>
      <c r="CJ112" s="374"/>
      <c r="CK112" s="375"/>
    </row>
    <row r="113" spans="2:89" ht="9.75" customHeight="1" x14ac:dyDescent="0.15">
      <c r="B113" s="555"/>
      <c r="C113" s="556"/>
      <c r="D113" s="562"/>
      <c r="E113" s="563"/>
      <c r="F113" s="563"/>
      <c r="G113" s="563"/>
      <c r="H113" s="563"/>
      <c r="I113" s="564"/>
      <c r="J113" s="570"/>
      <c r="K113" s="571"/>
      <c r="L113" s="571"/>
      <c r="M113" s="571"/>
      <c r="N113" s="571"/>
      <c r="O113" s="571"/>
      <c r="P113" s="571"/>
      <c r="Q113" s="571"/>
      <c r="R113" s="571"/>
      <c r="S113" s="571"/>
      <c r="T113" s="571"/>
      <c r="U113" s="571"/>
      <c r="V113" s="556"/>
      <c r="W113" s="570"/>
      <c r="X113" s="571"/>
      <c r="Y113" s="571"/>
      <c r="Z113" s="571"/>
      <c r="AA113" s="571"/>
      <c r="AB113" s="571"/>
      <c r="AC113" s="571"/>
      <c r="AD113" s="571"/>
      <c r="AE113" s="571"/>
      <c r="AF113" s="571"/>
      <c r="AG113" s="571"/>
      <c r="AH113" s="571"/>
      <c r="AI113" s="571"/>
      <c r="AJ113" s="556"/>
      <c r="AK113" s="574"/>
      <c r="AL113" s="377"/>
      <c r="AM113" s="377"/>
      <c r="AN113" s="377"/>
      <c r="AO113" s="377"/>
      <c r="AP113" s="377"/>
      <c r="AQ113" s="377"/>
      <c r="AR113" s="377"/>
      <c r="AS113" s="377"/>
      <c r="AT113" s="377"/>
      <c r="AU113" s="377"/>
      <c r="AV113" s="377"/>
      <c r="AW113" s="377"/>
      <c r="AX113" s="377"/>
      <c r="AY113" s="377"/>
      <c r="AZ113" s="377"/>
      <c r="BA113" s="377"/>
      <c r="BB113" s="377"/>
      <c r="BC113" s="377"/>
      <c r="BD113" s="377"/>
      <c r="BE113" s="377"/>
      <c r="BF113" s="377"/>
      <c r="BG113" s="377"/>
      <c r="BH113" s="377"/>
      <c r="BI113" s="377"/>
      <c r="BJ113" s="377"/>
      <c r="BK113" s="377"/>
      <c r="BL113" s="377"/>
      <c r="BM113" s="377"/>
      <c r="BN113" s="377"/>
      <c r="BO113" s="377"/>
      <c r="BP113" s="377"/>
      <c r="BQ113" s="377"/>
      <c r="BR113" s="377"/>
      <c r="BS113" s="377"/>
      <c r="BT113" s="377"/>
      <c r="BU113" s="574"/>
      <c r="BV113" s="377"/>
      <c r="BW113" s="377"/>
      <c r="BX113" s="377"/>
      <c r="BY113" s="377"/>
      <c r="BZ113" s="377"/>
      <c r="CA113" s="377"/>
      <c r="CB113" s="377"/>
      <c r="CC113" s="377"/>
      <c r="CD113" s="377"/>
      <c r="CE113" s="377"/>
      <c r="CF113" s="377"/>
      <c r="CG113" s="377"/>
      <c r="CH113" s="377"/>
      <c r="CI113" s="377"/>
      <c r="CJ113" s="377"/>
      <c r="CK113" s="378"/>
    </row>
    <row r="114" spans="2:89" ht="9.75" customHeight="1" x14ac:dyDescent="0.15">
      <c r="B114" s="557"/>
      <c r="C114" s="558"/>
      <c r="D114" s="565"/>
      <c r="E114" s="566"/>
      <c r="F114" s="566"/>
      <c r="G114" s="566"/>
      <c r="H114" s="566"/>
      <c r="I114" s="567"/>
      <c r="J114" s="572"/>
      <c r="K114" s="573"/>
      <c r="L114" s="573"/>
      <c r="M114" s="573"/>
      <c r="N114" s="573"/>
      <c r="O114" s="573"/>
      <c r="P114" s="573"/>
      <c r="Q114" s="573"/>
      <c r="R114" s="573"/>
      <c r="S114" s="573"/>
      <c r="T114" s="573"/>
      <c r="U114" s="573"/>
      <c r="V114" s="558"/>
      <c r="W114" s="572"/>
      <c r="X114" s="573"/>
      <c r="Y114" s="573"/>
      <c r="Z114" s="573"/>
      <c r="AA114" s="573"/>
      <c r="AB114" s="573"/>
      <c r="AC114" s="573"/>
      <c r="AD114" s="573"/>
      <c r="AE114" s="573"/>
      <c r="AF114" s="573"/>
      <c r="AG114" s="573"/>
      <c r="AH114" s="573"/>
      <c r="AI114" s="573"/>
      <c r="AJ114" s="558"/>
      <c r="AK114" s="575"/>
      <c r="AL114" s="576"/>
      <c r="AM114" s="576"/>
      <c r="AN114" s="576"/>
      <c r="AO114" s="576"/>
      <c r="AP114" s="576"/>
      <c r="AQ114" s="576"/>
      <c r="AR114" s="576"/>
      <c r="AS114" s="576"/>
      <c r="AT114" s="576"/>
      <c r="AU114" s="576"/>
      <c r="AV114" s="576"/>
      <c r="AW114" s="576"/>
      <c r="AX114" s="576"/>
      <c r="AY114" s="576"/>
      <c r="AZ114" s="576"/>
      <c r="BA114" s="576"/>
      <c r="BB114" s="576"/>
      <c r="BC114" s="576"/>
      <c r="BD114" s="576"/>
      <c r="BE114" s="576"/>
      <c r="BF114" s="576"/>
      <c r="BG114" s="576"/>
      <c r="BH114" s="576"/>
      <c r="BI114" s="576"/>
      <c r="BJ114" s="576"/>
      <c r="BK114" s="576"/>
      <c r="BL114" s="576"/>
      <c r="BM114" s="576"/>
      <c r="BN114" s="576"/>
      <c r="BO114" s="576"/>
      <c r="BP114" s="576"/>
      <c r="BQ114" s="576"/>
      <c r="BR114" s="576"/>
      <c r="BS114" s="576"/>
      <c r="BT114" s="576"/>
      <c r="BU114" s="575"/>
      <c r="BV114" s="576"/>
      <c r="BW114" s="576"/>
      <c r="BX114" s="576"/>
      <c r="BY114" s="576"/>
      <c r="BZ114" s="576"/>
      <c r="CA114" s="576"/>
      <c r="CB114" s="576"/>
      <c r="CC114" s="576"/>
      <c r="CD114" s="576"/>
      <c r="CE114" s="576"/>
      <c r="CF114" s="576"/>
      <c r="CG114" s="576"/>
      <c r="CH114" s="576"/>
      <c r="CI114" s="576"/>
      <c r="CJ114" s="576"/>
      <c r="CK114" s="577"/>
    </row>
    <row r="115" spans="2:89" ht="12" customHeight="1" x14ac:dyDescent="0.15">
      <c r="B115" s="533">
        <v>26</v>
      </c>
      <c r="C115" s="534"/>
      <c r="D115" s="604" t="str">
        <f>IF(J115="","",VLOOKUP(J115,Sheet3!D5:G6,4,0))</f>
        <v/>
      </c>
      <c r="E115" s="605"/>
      <c r="F115" s="605"/>
      <c r="G115" s="605"/>
      <c r="H115" s="605"/>
      <c r="I115" s="606"/>
      <c r="J115" s="613"/>
      <c r="K115" s="614"/>
      <c r="L115" s="614"/>
      <c r="M115" s="614"/>
      <c r="N115" s="614"/>
      <c r="O115" s="614"/>
      <c r="P115" s="614"/>
      <c r="Q115" s="614"/>
      <c r="R115" s="614"/>
      <c r="S115" s="614"/>
      <c r="T115" s="614"/>
      <c r="U115" s="614"/>
      <c r="V115" s="615"/>
      <c r="W115" s="622" t="s">
        <v>22</v>
      </c>
      <c r="X115" s="623"/>
      <c r="Y115" s="623"/>
      <c r="Z115" s="623"/>
      <c r="AA115" s="624"/>
      <c r="AB115" s="624"/>
      <c r="AC115" s="624"/>
      <c r="AD115" s="624"/>
      <c r="AE115" s="624"/>
      <c r="AF115" s="624"/>
      <c r="AG115" s="624"/>
      <c r="AH115" s="624"/>
      <c r="AI115" s="624"/>
      <c r="AJ115" s="625"/>
      <c r="AK115" s="626" t="s">
        <v>7</v>
      </c>
      <c r="AL115" s="384"/>
      <c r="AM115" s="627"/>
      <c r="AN115" s="627"/>
      <c r="AO115" s="14" t="s">
        <v>23</v>
      </c>
      <c r="AP115" s="627"/>
      <c r="AQ115" s="627"/>
      <c r="AR115" s="627"/>
      <c r="AS115" s="627"/>
      <c r="AT115" s="14" t="s">
        <v>9</v>
      </c>
      <c r="AU115" s="15"/>
      <c r="AV115" s="15"/>
      <c r="AW115" s="14"/>
      <c r="AX115" s="14"/>
      <c r="AY115" s="14"/>
      <c r="AZ115" s="14"/>
      <c r="BA115" s="14"/>
      <c r="BB115" s="14"/>
      <c r="BC115" s="14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6"/>
      <c r="BR115" s="16"/>
      <c r="BS115" s="16"/>
      <c r="BT115" s="16"/>
      <c r="BU115" s="487"/>
      <c r="BV115" s="488"/>
      <c r="BW115" s="488"/>
      <c r="BX115" s="488"/>
      <c r="BY115" s="488"/>
      <c r="BZ115" s="488"/>
      <c r="CA115" s="488"/>
      <c r="CB115" s="488"/>
      <c r="CC115" s="488"/>
      <c r="CD115" s="488"/>
      <c r="CE115" s="488"/>
      <c r="CF115" s="488"/>
      <c r="CG115" s="488"/>
      <c r="CH115" s="488"/>
      <c r="CI115" s="488"/>
      <c r="CJ115" s="488"/>
      <c r="CK115" s="489"/>
    </row>
    <row r="116" spans="2:89" ht="12" customHeight="1" x14ac:dyDescent="0.15">
      <c r="B116" s="533"/>
      <c r="C116" s="534"/>
      <c r="D116" s="607"/>
      <c r="E116" s="608"/>
      <c r="F116" s="608"/>
      <c r="G116" s="608"/>
      <c r="H116" s="608"/>
      <c r="I116" s="609"/>
      <c r="J116" s="616"/>
      <c r="K116" s="617"/>
      <c r="L116" s="617"/>
      <c r="M116" s="617"/>
      <c r="N116" s="617"/>
      <c r="O116" s="617"/>
      <c r="P116" s="617"/>
      <c r="Q116" s="617"/>
      <c r="R116" s="617"/>
      <c r="S116" s="617"/>
      <c r="T116" s="617"/>
      <c r="U116" s="617"/>
      <c r="V116" s="618"/>
      <c r="W116" s="490"/>
      <c r="X116" s="491"/>
      <c r="Y116" s="491"/>
      <c r="Z116" s="491"/>
      <c r="AA116" s="491"/>
      <c r="AB116" s="491"/>
      <c r="AC116" s="491"/>
      <c r="AD116" s="491"/>
      <c r="AE116" s="491"/>
      <c r="AF116" s="491"/>
      <c r="AG116" s="491"/>
      <c r="AH116" s="491"/>
      <c r="AI116" s="491"/>
      <c r="AJ116" s="628"/>
      <c r="AK116" s="496"/>
      <c r="AL116" s="497"/>
      <c r="AM116" s="497"/>
      <c r="AN116" s="497"/>
      <c r="AO116" s="497"/>
      <c r="AP116" s="497"/>
      <c r="AQ116" s="497"/>
      <c r="AR116" s="497"/>
      <c r="AS116" s="497"/>
      <c r="AT116" s="497"/>
      <c r="AU116" s="497"/>
      <c r="AV116" s="497"/>
      <c r="AW116" s="497"/>
      <c r="AX116" s="497"/>
      <c r="AY116" s="497"/>
      <c r="AZ116" s="497"/>
      <c r="BA116" s="497"/>
      <c r="BB116" s="497"/>
      <c r="BC116" s="497"/>
      <c r="BD116" s="497"/>
      <c r="BE116" s="497"/>
      <c r="BF116" s="497"/>
      <c r="BG116" s="497"/>
      <c r="BH116" s="497"/>
      <c r="BI116" s="497"/>
      <c r="BJ116" s="497"/>
      <c r="BK116" s="497"/>
      <c r="BL116" s="497"/>
      <c r="BM116" s="497"/>
      <c r="BN116" s="497"/>
      <c r="BO116" s="497"/>
      <c r="BP116" s="497"/>
      <c r="BQ116" s="497"/>
      <c r="BR116" s="497"/>
      <c r="BS116" s="497"/>
      <c r="BT116" s="497"/>
      <c r="BU116" s="490"/>
      <c r="BV116" s="491"/>
      <c r="BW116" s="491"/>
      <c r="BX116" s="491"/>
      <c r="BY116" s="491"/>
      <c r="BZ116" s="491"/>
      <c r="CA116" s="491"/>
      <c r="CB116" s="491"/>
      <c r="CC116" s="491"/>
      <c r="CD116" s="491"/>
      <c r="CE116" s="491"/>
      <c r="CF116" s="491"/>
      <c r="CG116" s="491"/>
      <c r="CH116" s="491"/>
      <c r="CI116" s="491"/>
      <c r="CJ116" s="491"/>
      <c r="CK116" s="492"/>
    </row>
    <row r="117" spans="2:89" ht="12" customHeight="1" x14ac:dyDescent="0.15">
      <c r="B117" s="533"/>
      <c r="C117" s="534"/>
      <c r="D117" s="610"/>
      <c r="E117" s="611"/>
      <c r="F117" s="611"/>
      <c r="G117" s="611"/>
      <c r="H117" s="611"/>
      <c r="I117" s="612"/>
      <c r="J117" s="619"/>
      <c r="K117" s="620"/>
      <c r="L117" s="620"/>
      <c r="M117" s="620"/>
      <c r="N117" s="620"/>
      <c r="O117" s="620"/>
      <c r="P117" s="620"/>
      <c r="Q117" s="620"/>
      <c r="R117" s="620"/>
      <c r="S117" s="620"/>
      <c r="T117" s="620"/>
      <c r="U117" s="620"/>
      <c r="V117" s="621"/>
      <c r="W117" s="493"/>
      <c r="X117" s="494"/>
      <c r="Y117" s="494"/>
      <c r="Z117" s="494"/>
      <c r="AA117" s="494"/>
      <c r="AB117" s="494"/>
      <c r="AC117" s="494"/>
      <c r="AD117" s="494"/>
      <c r="AE117" s="494"/>
      <c r="AF117" s="494"/>
      <c r="AG117" s="494"/>
      <c r="AH117" s="494"/>
      <c r="AI117" s="494"/>
      <c r="AJ117" s="629"/>
      <c r="AK117" s="498"/>
      <c r="AL117" s="499"/>
      <c r="AM117" s="499"/>
      <c r="AN117" s="499"/>
      <c r="AO117" s="499"/>
      <c r="AP117" s="499"/>
      <c r="AQ117" s="499"/>
      <c r="AR117" s="499"/>
      <c r="AS117" s="499"/>
      <c r="AT117" s="499"/>
      <c r="AU117" s="499"/>
      <c r="AV117" s="499"/>
      <c r="AW117" s="499"/>
      <c r="AX117" s="499"/>
      <c r="AY117" s="499"/>
      <c r="AZ117" s="499"/>
      <c r="BA117" s="499"/>
      <c r="BB117" s="499"/>
      <c r="BC117" s="499"/>
      <c r="BD117" s="499"/>
      <c r="BE117" s="499"/>
      <c r="BF117" s="499"/>
      <c r="BG117" s="499"/>
      <c r="BH117" s="499"/>
      <c r="BI117" s="499"/>
      <c r="BJ117" s="499"/>
      <c r="BK117" s="499"/>
      <c r="BL117" s="499"/>
      <c r="BM117" s="499"/>
      <c r="BN117" s="499"/>
      <c r="BO117" s="499"/>
      <c r="BP117" s="499"/>
      <c r="BQ117" s="499"/>
      <c r="BR117" s="499"/>
      <c r="BS117" s="499"/>
      <c r="BT117" s="499"/>
      <c r="BU117" s="493"/>
      <c r="BV117" s="494"/>
      <c r="BW117" s="494"/>
      <c r="BX117" s="494"/>
      <c r="BY117" s="494"/>
      <c r="BZ117" s="494"/>
      <c r="CA117" s="494"/>
      <c r="CB117" s="494"/>
      <c r="CC117" s="494"/>
      <c r="CD117" s="494"/>
      <c r="CE117" s="494"/>
      <c r="CF117" s="494"/>
      <c r="CG117" s="494"/>
      <c r="CH117" s="494"/>
      <c r="CI117" s="494"/>
      <c r="CJ117" s="494"/>
      <c r="CK117" s="495"/>
    </row>
    <row r="118" spans="2:89" ht="12" customHeight="1" x14ac:dyDescent="0.15">
      <c r="B118" s="533">
        <v>27</v>
      </c>
      <c r="C118" s="534"/>
      <c r="D118" s="604" t="str">
        <f>IF(J118="","",VLOOKUP(J118,Sheet3!D8:G9,4,0))</f>
        <v/>
      </c>
      <c r="E118" s="605"/>
      <c r="F118" s="605"/>
      <c r="G118" s="605"/>
      <c r="H118" s="605"/>
      <c r="I118" s="606"/>
      <c r="J118" s="613"/>
      <c r="K118" s="614"/>
      <c r="L118" s="614"/>
      <c r="M118" s="614"/>
      <c r="N118" s="614"/>
      <c r="O118" s="614"/>
      <c r="P118" s="614"/>
      <c r="Q118" s="614"/>
      <c r="R118" s="614"/>
      <c r="S118" s="614"/>
      <c r="T118" s="614"/>
      <c r="U118" s="614"/>
      <c r="V118" s="615"/>
      <c r="W118" s="622" t="s">
        <v>22</v>
      </c>
      <c r="X118" s="623"/>
      <c r="Y118" s="623"/>
      <c r="Z118" s="623"/>
      <c r="AA118" s="624"/>
      <c r="AB118" s="624"/>
      <c r="AC118" s="624"/>
      <c r="AD118" s="624"/>
      <c r="AE118" s="624"/>
      <c r="AF118" s="624"/>
      <c r="AG118" s="624"/>
      <c r="AH118" s="624"/>
      <c r="AI118" s="624"/>
      <c r="AJ118" s="625"/>
      <c r="AK118" s="626" t="s">
        <v>7</v>
      </c>
      <c r="AL118" s="384"/>
      <c r="AM118" s="627"/>
      <c r="AN118" s="627"/>
      <c r="AO118" s="14" t="s">
        <v>23</v>
      </c>
      <c r="AP118" s="627"/>
      <c r="AQ118" s="627"/>
      <c r="AR118" s="627"/>
      <c r="AS118" s="627"/>
      <c r="AT118" s="14" t="s">
        <v>9</v>
      </c>
      <c r="AU118" s="15"/>
      <c r="AV118" s="15"/>
      <c r="AW118" s="14"/>
      <c r="AX118" s="14"/>
      <c r="AY118" s="14"/>
      <c r="AZ118" s="14"/>
      <c r="BA118" s="14"/>
      <c r="BB118" s="14"/>
      <c r="BC118" s="14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6"/>
      <c r="BR118" s="16"/>
      <c r="BS118" s="16"/>
      <c r="BT118" s="16"/>
      <c r="BU118" s="487"/>
      <c r="BV118" s="488"/>
      <c r="BW118" s="488"/>
      <c r="BX118" s="488"/>
      <c r="BY118" s="488"/>
      <c r="BZ118" s="488"/>
      <c r="CA118" s="488"/>
      <c r="CB118" s="488"/>
      <c r="CC118" s="488"/>
      <c r="CD118" s="488"/>
      <c r="CE118" s="488"/>
      <c r="CF118" s="488"/>
      <c r="CG118" s="488"/>
      <c r="CH118" s="488"/>
      <c r="CI118" s="488"/>
      <c r="CJ118" s="488"/>
      <c r="CK118" s="489"/>
    </row>
    <row r="119" spans="2:89" ht="12" customHeight="1" x14ac:dyDescent="0.15">
      <c r="B119" s="533"/>
      <c r="C119" s="534"/>
      <c r="D119" s="607"/>
      <c r="E119" s="608"/>
      <c r="F119" s="608"/>
      <c r="G119" s="608"/>
      <c r="H119" s="608"/>
      <c r="I119" s="609"/>
      <c r="J119" s="616"/>
      <c r="K119" s="617"/>
      <c r="L119" s="617"/>
      <c r="M119" s="617"/>
      <c r="N119" s="617"/>
      <c r="O119" s="617"/>
      <c r="P119" s="617"/>
      <c r="Q119" s="617"/>
      <c r="R119" s="617"/>
      <c r="S119" s="617"/>
      <c r="T119" s="617"/>
      <c r="U119" s="617"/>
      <c r="V119" s="618"/>
      <c r="W119" s="490"/>
      <c r="X119" s="491"/>
      <c r="Y119" s="491"/>
      <c r="Z119" s="491"/>
      <c r="AA119" s="491"/>
      <c r="AB119" s="491"/>
      <c r="AC119" s="491"/>
      <c r="AD119" s="491"/>
      <c r="AE119" s="491"/>
      <c r="AF119" s="491"/>
      <c r="AG119" s="491"/>
      <c r="AH119" s="491"/>
      <c r="AI119" s="491"/>
      <c r="AJ119" s="628"/>
      <c r="AK119" s="496"/>
      <c r="AL119" s="497"/>
      <c r="AM119" s="497"/>
      <c r="AN119" s="497"/>
      <c r="AO119" s="497"/>
      <c r="AP119" s="497"/>
      <c r="AQ119" s="497"/>
      <c r="AR119" s="497"/>
      <c r="AS119" s="497"/>
      <c r="AT119" s="497"/>
      <c r="AU119" s="497"/>
      <c r="AV119" s="497"/>
      <c r="AW119" s="497"/>
      <c r="AX119" s="497"/>
      <c r="AY119" s="497"/>
      <c r="AZ119" s="497"/>
      <c r="BA119" s="497"/>
      <c r="BB119" s="497"/>
      <c r="BC119" s="497"/>
      <c r="BD119" s="497"/>
      <c r="BE119" s="497"/>
      <c r="BF119" s="497"/>
      <c r="BG119" s="497"/>
      <c r="BH119" s="497"/>
      <c r="BI119" s="497"/>
      <c r="BJ119" s="497"/>
      <c r="BK119" s="497"/>
      <c r="BL119" s="497"/>
      <c r="BM119" s="497"/>
      <c r="BN119" s="497"/>
      <c r="BO119" s="497"/>
      <c r="BP119" s="497"/>
      <c r="BQ119" s="497"/>
      <c r="BR119" s="497"/>
      <c r="BS119" s="497"/>
      <c r="BT119" s="497"/>
      <c r="BU119" s="490"/>
      <c r="BV119" s="491"/>
      <c r="BW119" s="491"/>
      <c r="BX119" s="491"/>
      <c r="BY119" s="491"/>
      <c r="BZ119" s="491"/>
      <c r="CA119" s="491"/>
      <c r="CB119" s="491"/>
      <c r="CC119" s="491"/>
      <c r="CD119" s="491"/>
      <c r="CE119" s="491"/>
      <c r="CF119" s="491"/>
      <c r="CG119" s="491"/>
      <c r="CH119" s="491"/>
      <c r="CI119" s="491"/>
      <c r="CJ119" s="491"/>
      <c r="CK119" s="492"/>
    </row>
    <row r="120" spans="2:89" ht="12" customHeight="1" x14ac:dyDescent="0.15">
      <c r="B120" s="533"/>
      <c r="C120" s="534"/>
      <c r="D120" s="610"/>
      <c r="E120" s="611"/>
      <c r="F120" s="611"/>
      <c r="G120" s="611"/>
      <c r="H120" s="611"/>
      <c r="I120" s="612"/>
      <c r="J120" s="619"/>
      <c r="K120" s="620"/>
      <c r="L120" s="620"/>
      <c r="M120" s="620"/>
      <c r="N120" s="620"/>
      <c r="O120" s="620"/>
      <c r="P120" s="620"/>
      <c r="Q120" s="620"/>
      <c r="R120" s="620"/>
      <c r="S120" s="620"/>
      <c r="T120" s="620"/>
      <c r="U120" s="620"/>
      <c r="V120" s="621"/>
      <c r="W120" s="493"/>
      <c r="X120" s="494"/>
      <c r="Y120" s="494"/>
      <c r="Z120" s="494"/>
      <c r="AA120" s="494"/>
      <c r="AB120" s="494"/>
      <c r="AC120" s="494"/>
      <c r="AD120" s="494"/>
      <c r="AE120" s="494"/>
      <c r="AF120" s="494"/>
      <c r="AG120" s="494"/>
      <c r="AH120" s="494"/>
      <c r="AI120" s="494"/>
      <c r="AJ120" s="629"/>
      <c r="AK120" s="498"/>
      <c r="AL120" s="499"/>
      <c r="AM120" s="499"/>
      <c r="AN120" s="499"/>
      <c r="AO120" s="499"/>
      <c r="AP120" s="499"/>
      <c r="AQ120" s="499"/>
      <c r="AR120" s="499"/>
      <c r="AS120" s="499"/>
      <c r="AT120" s="499"/>
      <c r="AU120" s="499"/>
      <c r="AV120" s="499"/>
      <c r="AW120" s="499"/>
      <c r="AX120" s="499"/>
      <c r="AY120" s="499"/>
      <c r="AZ120" s="499"/>
      <c r="BA120" s="499"/>
      <c r="BB120" s="499"/>
      <c r="BC120" s="499"/>
      <c r="BD120" s="499"/>
      <c r="BE120" s="499"/>
      <c r="BF120" s="499"/>
      <c r="BG120" s="499"/>
      <c r="BH120" s="499"/>
      <c r="BI120" s="499"/>
      <c r="BJ120" s="499"/>
      <c r="BK120" s="499"/>
      <c r="BL120" s="499"/>
      <c r="BM120" s="499"/>
      <c r="BN120" s="499"/>
      <c r="BO120" s="499"/>
      <c r="BP120" s="499"/>
      <c r="BQ120" s="499"/>
      <c r="BR120" s="499"/>
      <c r="BS120" s="499"/>
      <c r="BT120" s="499"/>
      <c r="BU120" s="493"/>
      <c r="BV120" s="494"/>
      <c r="BW120" s="494"/>
      <c r="BX120" s="494"/>
      <c r="BY120" s="494"/>
      <c r="BZ120" s="494"/>
      <c r="CA120" s="494"/>
      <c r="CB120" s="494"/>
      <c r="CC120" s="494"/>
      <c r="CD120" s="494"/>
      <c r="CE120" s="494"/>
      <c r="CF120" s="494"/>
      <c r="CG120" s="494"/>
      <c r="CH120" s="494"/>
      <c r="CI120" s="494"/>
      <c r="CJ120" s="494"/>
      <c r="CK120" s="495"/>
    </row>
    <row r="121" spans="2:89" ht="12" customHeight="1" x14ac:dyDescent="0.15">
      <c r="B121" s="533">
        <v>28</v>
      </c>
      <c r="C121" s="534"/>
      <c r="D121" s="604" t="str">
        <f>IF(J121="","",VLOOKUP(J121,Sheet3!D8:G9,4,0))</f>
        <v/>
      </c>
      <c r="E121" s="605"/>
      <c r="F121" s="605"/>
      <c r="G121" s="605"/>
      <c r="H121" s="605"/>
      <c r="I121" s="606"/>
      <c r="J121" s="613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5"/>
      <c r="W121" s="622" t="s">
        <v>22</v>
      </c>
      <c r="X121" s="623"/>
      <c r="Y121" s="623"/>
      <c r="Z121" s="623"/>
      <c r="AA121" s="624"/>
      <c r="AB121" s="624"/>
      <c r="AC121" s="624"/>
      <c r="AD121" s="624"/>
      <c r="AE121" s="624"/>
      <c r="AF121" s="624"/>
      <c r="AG121" s="624"/>
      <c r="AH121" s="624"/>
      <c r="AI121" s="624"/>
      <c r="AJ121" s="625"/>
      <c r="AK121" s="626" t="s">
        <v>7</v>
      </c>
      <c r="AL121" s="384"/>
      <c r="AM121" s="627"/>
      <c r="AN121" s="627"/>
      <c r="AO121" s="14" t="s">
        <v>23</v>
      </c>
      <c r="AP121" s="627"/>
      <c r="AQ121" s="627"/>
      <c r="AR121" s="627"/>
      <c r="AS121" s="627"/>
      <c r="AT121" s="14" t="s">
        <v>9</v>
      </c>
      <c r="AU121" s="15"/>
      <c r="AV121" s="15"/>
      <c r="AW121" s="14"/>
      <c r="AX121" s="14"/>
      <c r="AY121" s="14"/>
      <c r="AZ121" s="14"/>
      <c r="BA121" s="14"/>
      <c r="BB121" s="14"/>
      <c r="BC121" s="14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6"/>
      <c r="BR121" s="16"/>
      <c r="BS121" s="16"/>
      <c r="BT121" s="16"/>
      <c r="BU121" s="487"/>
      <c r="BV121" s="488"/>
      <c r="BW121" s="488"/>
      <c r="BX121" s="488"/>
      <c r="BY121" s="488"/>
      <c r="BZ121" s="488"/>
      <c r="CA121" s="488"/>
      <c r="CB121" s="488"/>
      <c r="CC121" s="488"/>
      <c r="CD121" s="488"/>
      <c r="CE121" s="488"/>
      <c r="CF121" s="488"/>
      <c r="CG121" s="488"/>
      <c r="CH121" s="488"/>
      <c r="CI121" s="488"/>
      <c r="CJ121" s="488"/>
      <c r="CK121" s="489"/>
    </row>
    <row r="122" spans="2:89" ht="12" customHeight="1" x14ac:dyDescent="0.15">
      <c r="B122" s="533"/>
      <c r="C122" s="534"/>
      <c r="D122" s="607"/>
      <c r="E122" s="608"/>
      <c r="F122" s="608"/>
      <c r="G122" s="608"/>
      <c r="H122" s="608"/>
      <c r="I122" s="609"/>
      <c r="J122" s="616"/>
      <c r="K122" s="617"/>
      <c r="L122" s="617"/>
      <c r="M122" s="617"/>
      <c r="N122" s="617"/>
      <c r="O122" s="617"/>
      <c r="P122" s="617"/>
      <c r="Q122" s="617"/>
      <c r="R122" s="617"/>
      <c r="S122" s="617"/>
      <c r="T122" s="617"/>
      <c r="U122" s="617"/>
      <c r="V122" s="618"/>
      <c r="W122" s="490"/>
      <c r="X122" s="491"/>
      <c r="Y122" s="491"/>
      <c r="Z122" s="491"/>
      <c r="AA122" s="491"/>
      <c r="AB122" s="491"/>
      <c r="AC122" s="491"/>
      <c r="AD122" s="491"/>
      <c r="AE122" s="491"/>
      <c r="AF122" s="491"/>
      <c r="AG122" s="491"/>
      <c r="AH122" s="491"/>
      <c r="AI122" s="491"/>
      <c r="AJ122" s="628"/>
      <c r="AK122" s="496"/>
      <c r="AL122" s="497"/>
      <c r="AM122" s="497"/>
      <c r="AN122" s="497"/>
      <c r="AO122" s="497"/>
      <c r="AP122" s="497"/>
      <c r="AQ122" s="497"/>
      <c r="AR122" s="497"/>
      <c r="AS122" s="497"/>
      <c r="AT122" s="497"/>
      <c r="AU122" s="497"/>
      <c r="AV122" s="497"/>
      <c r="AW122" s="497"/>
      <c r="AX122" s="497"/>
      <c r="AY122" s="497"/>
      <c r="AZ122" s="497"/>
      <c r="BA122" s="497"/>
      <c r="BB122" s="497"/>
      <c r="BC122" s="497"/>
      <c r="BD122" s="497"/>
      <c r="BE122" s="497"/>
      <c r="BF122" s="497"/>
      <c r="BG122" s="497"/>
      <c r="BH122" s="497"/>
      <c r="BI122" s="497"/>
      <c r="BJ122" s="497"/>
      <c r="BK122" s="497"/>
      <c r="BL122" s="497"/>
      <c r="BM122" s="497"/>
      <c r="BN122" s="497"/>
      <c r="BO122" s="497"/>
      <c r="BP122" s="497"/>
      <c r="BQ122" s="497"/>
      <c r="BR122" s="497"/>
      <c r="BS122" s="497"/>
      <c r="BT122" s="497"/>
      <c r="BU122" s="490"/>
      <c r="BV122" s="491"/>
      <c r="BW122" s="491"/>
      <c r="BX122" s="491"/>
      <c r="BY122" s="491"/>
      <c r="BZ122" s="491"/>
      <c r="CA122" s="491"/>
      <c r="CB122" s="491"/>
      <c r="CC122" s="491"/>
      <c r="CD122" s="491"/>
      <c r="CE122" s="491"/>
      <c r="CF122" s="491"/>
      <c r="CG122" s="491"/>
      <c r="CH122" s="491"/>
      <c r="CI122" s="491"/>
      <c r="CJ122" s="491"/>
      <c r="CK122" s="492"/>
    </row>
    <row r="123" spans="2:89" ht="12" customHeight="1" x14ac:dyDescent="0.15">
      <c r="B123" s="533"/>
      <c r="C123" s="534"/>
      <c r="D123" s="610"/>
      <c r="E123" s="611"/>
      <c r="F123" s="611"/>
      <c r="G123" s="611"/>
      <c r="H123" s="611"/>
      <c r="I123" s="612"/>
      <c r="J123" s="619"/>
      <c r="K123" s="620"/>
      <c r="L123" s="620"/>
      <c r="M123" s="620"/>
      <c r="N123" s="620"/>
      <c r="O123" s="620"/>
      <c r="P123" s="620"/>
      <c r="Q123" s="620"/>
      <c r="R123" s="620"/>
      <c r="S123" s="620"/>
      <c r="T123" s="620"/>
      <c r="U123" s="620"/>
      <c r="V123" s="621"/>
      <c r="W123" s="493"/>
      <c r="X123" s="494"/>
      <c r="Y123" s="494"/>
      <c r="Z123" s="494"/>
      <c r="AA123" s="494"/>
      <c r="AB123" s="494"/>
      <c r="AC123" s="494"/>
      <c r="AD123" s="494"/>
      <c r="AE123" s="494"/>
      <c r="AF123" s="494"/>
      <c r="AG123" s="494"/>
      <c r="AH123" s="494"/>
      <c r="AI123" s="494"/>
      <c r="AJ123" s="629"/>
      <c r="AK123" s="498"/>
      <c r="AL123" s="499"/>
      <c r="AM123" s="499"/>
      <c r="AN123" s="499"/>
      <c r="AO123" s="499"/>
      <c r="AP123" s="499"/>
      <c r="AQ123" s="499"/>
      <c r="AR123" s="499"/>
      <c r="AS123" s="499"/>
      <c r="AT123" s="499"/>
      <c r="AU123" s="499"/>
      <c r="AV123" s="499"/>
      <c r="AW123" s="499"/>
      <c r="AX123" s="499"/>
      <c r="AY123" s="499"/>
      <c r="AZ123" s="499"/>
      <c r="BA123" s="499"/>
      <c r="BB123" s="499"/>
      <c r="BC123" s="499"/>
      <c r="BD123" s="499"/>
      <c r="BE123" s="499"/>
      <c r="BF123" s="499"/>
      <c r="BG123" s="499"/>
      <c r="BH123" s="499"/>
      <c r="BI123" s="499"/>
      <c r="BJ123" s="499"/>
      <c r="BK123" s="499"/>
      <c r="BL123" s="499"/>
      <c r="BM123" s="499"/>
      <c r="BN123" s="499"/>
      <c r="BO123" s="499"/>
      <c r="BP123" s="499"/>
      <c r="BQ123" s="499"/>
      <c r="BR123" s="499"/>
      <c r="BS123" s="499"/>
      <c r="BT123" s="499"/>
      <c r="BU123" s="493"/>
      <c r="BV123" s="494"/>
      <c r="BW123" s="494"/>
      <c r="BX123" s="494"/>
      <c r="BY123" s="494"/>
      <c r="BZ123" s="494"/>
      <c r="CA123" s="494"/>
      <c r="CB123" s="494"/>
      <c r="CC123" s="494"/>
      <c r="CD123" s="494"/>
      <c r="CE123" s="494"/>
      <c r="CF123" s="494"/>
      <c r="CG123" s="494"/>
      <c r="CH123" s="494"/>
      <c r="CI123" s="494"/>
      <c r="CJ123" s="494"/>
      <c r="CK123" s="495"/>
    </row>
    <row r="124" spans="2:89" ht="12" customHeight="1" x14ac:dyDescent="0.15">
      <c r="B124" s="533">
        <v>29</v>
      </c>
      <c r="C124" s="534"/>
      <c r="D124" s="604" t="str">
        <f>IF(J124="","",VLOOKUP(J124,Sheet3!#REF!,4,0))</f>
        <v/>
      </c>
      <c r="E124" s="605"/>
      <c r="F124" s="605"/>
      <c r="G124" s="605"/>
      <c r="H124" s="605"/>
      <c r="I124" s="606"/>
      <c r="J124" s="613"/>
      <c r="K124" s="614"/>
      <c r="L124" s="614"/>
      <c r="M124" s="614"/>
      <c r="N124" s="614"/>
      <c r="O124" s="614"/>
      <c r="P124" s="614"/>
      <c r="Q124" s="614"/>
      <c r="R124" s="614"/>
      <c r="S124" s="614"/>
      <c r="T124" s="614"/>
      <c r="U124" s="614"/>
      <c r="V124" s="615"/>
      <c r="W124" s="622" t="s">
        <v>22</v>
      </c>
      <c r="X124" s="623"/>
      <c r="Y124" s="623"/>
      <c r="Z124" s="623"/>
      <c r="AA124" s="624"/>
      <c r="AB124" s="624"/>
      <c r="AC124" s="624"/>
      <c r="AD124" s="624"/>
      <c r="AE124" s="624"/>
      <c r="AF124" s="624"/>
      <c r="AG124" s="624"/>
      <c r="AH124" s="624"/>
      <c r="AI124" s="624"/>
      <c r="AJ124" s="625"/>
      <c r="AK124" s="626" t="s">
        <v>7</v>
      </c>
      <c r="AL124" s="384"/>
      <c r="AM124" s="627"/>
      <c r="AN124" s="627"/>
      <c r="AO124" s="14" t="s">
        <v>23</v>
      </c>
      <c r="AP124" s="627"/>
      <c r="AQ124" s="627"/>
      <c r="AR124" s="627"/>
      <c r="AS124" s="627"/>
      <c r="AT124" s="14" t="s">
        <v>9</v>
      </c>
      <c r="AU124" s="15"/>
      <c r="AV124" s="15"/>
      <c r="AW124" s="14"/>
      <c r="AX124" s="14"/>
      <c r="AY124" s="14"/>
      <c r="AZ124" s="14"/>
      <c r="BA124" s="14"/>
      <c r="BB124" s="14"/>
      <c r="BC124" s="14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6"/>
      <c r="BR124" s="16"/>
      <c r="BS124" s="16"/>
      <c r="BT124" s="16"/>
      <c r="BU124" s="487"/>
      <c r="BV124" s="488"/>
      <c r="BW124" s="488"/>
      <c r="BX124" s="488"/>
      <c r="BY124" s="488"/>
      <c r="BZ124" s="488"/>
      <c r="CA124" s="488"/>
      <c r="CB124" s="488"/>
      <c r="CC124" s="488"/>
      <c r="CD124" s="488"/>
      <c r="CE124" s="488"/>
      <c r="CF124" s="488"/>
      <c r="CG124" s="488"/>
      <c r="CH124" s="488"/>
      <c r="CI124" s="488"/>
      <c r="CJ124" s="488"/>
      <c r="CK124" s="489"/>
    </row>
    <row r="125" spans="2:89" ht="12" customHeight="1" x14ac:dyDescent="0.15">
      <c r="B125" s="533"/>
      <c r="C125" s="534"/>
      <c r="D125" s="607"/>
      <c r="E125" s="608"/>
      <c r="F125" s="608"/>
      <c r="G125" s="608"/>
      <c r="H125" s="608"/>
      <c r="I125" s="609"/>
      <c r="J125" s="616"/>
      <c r="K125" s="617"/>
      <c r="L125" s="617"/>
      <c r="M125" s="617"/>
      <c r="N125" s="617"/>
      <c r="O125" s="617"/>
      <c r="P125" s="617"/>
      <c r="Q125" s="617"/>
      <c r="R125" s="617"/>
      <c r="S125" s="617"/>
      <c r="T125" s="617"/>
      <c r="U125" s="617"/>
      <c r="V125" s="618"/>
      <c r="W125" s="490"/>
      <c r="X125" s="491"/>
      <c r="Y125" s="491"/>
      <c r="Z125" s="491"/>
      <c r="AA125" s="491"/>
      <c r="AB125" s="491"/>
      <c r="AC125" s="491"/>
      <c r="AD125" s="491"/>
      <c r="AE125" s="491"/>
      <c r="AF125" s="491"/>
      <c r="AG125" s="491"/>
      <c r="AH125" s="491"/>
      <c r="AI125" s="491"/>
      <c r="AJ125" s="628"/>
      <c r="AK125" s="496"/>
      <c r="AL125" s="497"/>
      <c r="AM125" s="497"/>
      <c r="AN125" s="497"/>
      <c r="AO125" s="497"/>
      <c r="AP125" s="497"/>
      <c r="AQ125" s="497"/>
      <c r="AR125" s="497"/>
      <c r="AS125" s="497"/>
      <c r="AT125" s="497"/>
      <c r="AU125" s="497"/>
      <c r="AV125" s="497"/>
      <c r="AW125" s="497"/>
      <c r="AX125" s="497"/>
      <c r="AY125" s="497"/>
      <c r="AZ125" s="497"/>
      <c r="BA125" s="497"/>
      <c r="BB125" s="497"/>
      <c r="BC125" s="497"/>
      <c r="BD125" s="497"/>
      <c r="BE125" s="497"/>
      <c r="BF125" s="497"/>
      <c r="BG125" s="497"/>
      <c r="BH125" s="497"/>
      <c r="BI125" s="497"/>
      <c r="BJ125" s="497"/>
      <c r="BK125" s="497"/>
      <c r="BL125" s="497"/>
      <c r="BM125" s="497"/>
      <c r="BN125" s="497"/>
      <c r="BO125" s="497"/>
      <c r="BP125" s="497"/>
      <c r="BQ125" s="497"/>
      <c r="BR125" s="497"/>
      <c r="BS125" s="497"/>
      <c r="BT125" s="497"/>
      <c r="BU125" s="490"/>
      <c r="BV125" s="491"/>
      <c r="BW125" s="491"/>
      <c r="BX125" s="491"/>
      <c r="BY125" s="491"/>
      <c r="BZ125" s="491"/>
      <c r="CA125" s="491"/>
      <c r="CB125" s="491"/>
      <c r="CC125" s="491"/>
      <c r="CD125" s="491"/>
      <c r="CE125" s="491"/>
      <c r="CF125" s="491"/>
      <c r="CG125" s="491"/>
      <c r="CH125" s="491"/>
      <c r="CI125" s="491"/>
      <c r="CJ125" s="491"/>
      <c r="CK125" s="492"/>
    </row>
    <row r="126" spans="2:89" ht="12" customHeight="1" x14ac:dyDescent="0.15">
      <c r="B126" s="533"/>
      <c r="C126" s="534"/>
      <c r="D126" s="610"/>
      <c r="E126" s="611"/>
      <c r="F126" s="611"/>
      <c r="G126" s="611"/>
      <c r="H126" s="611"/>
      <c r="I126" s="612"/>
      <c r="J126" s="619"/>
      <c r="K126" s="620"/>
      <c r="L126" s="620"/>
      <c r="M126" s="620"/>
      <c r="N126" s="620"/>
      <c r="O126" s="620"/>
      <c r="P126" s="620"/>
      <c r="Q126" s="620"/>
      <c r="R126" s="620"/>
      <c r="S126" s="620"/>
      <c r="T126" s="620"/>
      <c r="U126" s="620"/>
      <c r="V126" s="621"/>
      <c r="W126" s="493"/>
      <c r="X126" s="494"/>
      <c r="Y126" s="494"/>
      <c r="Z126" s="494"/>
      <c r="AA126" s="494"/>
      <c r="AB126" s="494"/>
      <c r="AC126" s="494"/>
      <c r="AD126" s="494"/>
      <c r="AE126" s="494"/>
      <c r="AF126" s="494"/>
      <c r="AG126" s="494"/>
      <c r="AH126" s="494"/>
      <c r="AI126" s="494"/>
      <c r="AJ126" s="629"/>
      <c r="AK126" s="498"/>
      <c r="AL126" s="499"/>
      <c r="AM126" s="499"/>
      <c r="AN126" s="499"/>
      <c r="AO126" s="499"/>
      <c r="AP126" s="499"/>
      <c r="AQ126" s="499"/>
      <c r="AR126" s="499"/>
      <c r="AS126" s="499"/>
      <c r="AT126" s="499"/>
      <c r="AU126" s="499"/>
      <c r="AV126" s="499"/>
      <c r="AW126" s="499"/>
      <c r="AX126" s="499"/>
      <c r="AY126" s="499"/>
      <c r="AZ126" s="499"/>
      <c r="BA126" s="499"/>
      <c r="BB126" s="499"/>
      <c r="BC126" s="499"/>
      <c r="BD126" s="499"/>
      <c r="BE126" s="499"/>
      <c r="BF126" s="499"/>
      <c r="BG126" s="499"/>
      <c r="BH126" s="499"/>
      <c r="BI126" s="499"/>
      <c r="BJ126" s="499"/>
      <c r="BK126" s="499"/>
      <c r="BL126" s="499"/>
      <c r="BM126" s="499"/>
      <c r="BN126" s="499"/>
      <c r="BO126" s="499"/>
      <c r="BP126" s="499"/>
      <c r="BQ126" s="499"/>
      <c r="BR126" s="499"/>
      <c r="BS126" s="499"/>
      <c r="BT126" s="499"/>
      <c r="BU126" s="493"/>
      <c r="BV126" s="494"/>
      <c r="BW126" s="494"/>
      <c r="BX126" s="494"/>
      <c r="BY126" s="494"/>
      <c r="BZ126" s="494"/>
      <c r="CA126" s="494"/>
      <c r="CB126" s="494"/>
      <c r="CC126" s="494"/>
      <c r="CD126" s="494"/>
      <c r="CE126" s="494"/>
      <c r="CF126" s="494"/>
      <c r="CG126" s="494"/>
      <c r="CH126" s="494"/>
      <c r="CI126" s="494"/>
      <c r="CJ126" s="494"/>
      <c r="CK126" s="495"/>
    </row>
    <row r="127" spans="2:89" ht="12" customHeight="1" x14ac:dyDescent="0.15">
      <c r="B127" s="533">
        <v>30</v>
      </c>
      <c r="C127" s="534"/>
      <c r="D127" s="604" t="str">
        <f>IF(J127="","",VLOOKUP(J127,Sheet3!D2:G3,4,0))</f>
        <v/>
      </c>
      <c r="E127" s="605"/>
      <c r="F127" s="605"/>
      <c r="G127" s="605"/>
      <c r="H127" s="605"/>
      <c r="I127" s="606"/>
      <c r="J127" s="613"/>
      <c r="K127" s="614"/>
      <c r="L127" s="614"/>
      <c r="M127" s="614"/>
      <c r="N127" s="614"/>
      <c r="O127" s="614"/>
      <c r="P127" s="614"/>
      <c r="Q127" s="614"/>
      <c r="R127" s="614"/>
      <c r="S127" s="614"/>
      <c r="T127" s="614"/>
      <c r="U127" s="614"/>
      <c r="V127" s="615"/>
      <c r="W127" s="622" t="s">
        <v>22</v>
      </c>
      <c r="X127" s="623"/>
      <c r="Y127" s="623"/>
      <c r="Z127" s="623"/>
      <c r="AA127" s="624"/>
      <c r="AB127" s="624"/>
      <c r="AC127" s="624"/>
      <c r="AD127" s="624"/>
      <c r="AE127" s="624"/>
      <c r="AF127" s="624"/>
      <c r="AG127" s="624"/>
      <c r="AH127" s="624"/>
      <c r="AI127" s="624"/>
      <c r="AJ127" s="625"/>
      <c r="AK127" s="626" t="s">
        <v>7</v>
      </c>
      <c r="AL127" s="384"/>
      <c r="AM127" s="627"/>
      <c r="AN127" s="627"/>
      <c r="AO127" s="14" t="s">
        <v>23</v>
      </c>
      <c r="AP127" s="627"/>
      <c r="AQ127" s="627"/>
      <c r="AR127" s="627"/>
      <c r="AS127" s="627"/>
      <c r="AT127" s="14" t="s">
        <v>9</v>
      </c>
      <c r="AU127" s="15"/>
      <c r="AV127" s="15"/>
      <c r="AW127" s="14"/>
      <c r="AX127" s="14"/>
      <c r="AY127" s="14"/>
      <c r="AZ127" s="14"/>
      <c r="BA127" s="14"/>
      <c r="BB127" s="14"/>
      <c r="BC127" s="14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6"/>
      <c r="BR127" s="16"/>
      <c r="BS127" s="16"/>
      <c r="BT127" s="16"/>
      <c r="BU127" s="487"/>
      <c r="BV127" s="488"/>
      <c r="BW127" s="488"/>
      <c r="BX127" s="488"/>
      <c r="BY127" s="488"/>
      <c r="BZ127" s="488"/>
      <c r="CA127" s="488"/>
      <c r="CB127" s="488"/>
      <c r="CC127" s="488"/>
      <c r="CD127" s="488"/>
      <c r="CE127" s="488"/>
      <c r="CF127" s="488"/>
      <c r="CG127" s="488"/>
      <c r="CH127" s="488"/>
      <c r="CI127" s="488"/>
      <c r="CJ127" s="488"/>
      <c r="CK127" s="489"/>
    </row>
    <row r="128" spans="2:89" ht="12" customHeight="1" x14ac:dyDescent="0.15">
      <c r="B128" s="533"/>
      <c r="C128" s="534"/>
      <c r="D128" s="607"/>
      <c r="E128" s="608"/>
      <c r="F128" s="608"/>
      <c r="G128" s="608"/>
      <c r="H128" s="608"/>
      <c r="I128" s="609"/>
      <c r="J128" s="616"/>
      <c r="K128" s="617"/>
      <c r="L128" s="617"/>
      <c r="M128" s="617"/>
      <c r="N128" s="617"/>
      <c r="O128" s="617"/>
      <c r="P128" s="617"/>
      <c r="Q128" s="617"/>
      <c r="R128" s="617"/>
      <c r="S128" s="617"/>
      <c r="T128" s="617"/>
      <c r="U128" s="617"/>
      <c r="V128" s="618"/>
      <c r="W128" s="490"/>
      <c r="X128" s="491"/>
      <c r="Y128" s="491"/>
      <c r="Z128" s="491"/>
      <c r="AA128" s="491"/>
      <c r="AB128" s="491"/>
      <c r="AC128" s="491"/>
      <c r="AD128" s="491"/>
      <c r="AE128" s="491"/>
      <c r="AF128" s="491"/>
      <c r="AG128" s="491"/>
      <c r="AH128" s="491"/>
      <c r="AI128" s="491"/>
      <c r="AJ128" s="628"/>
      <c r="AK128" s="496"/>
      <c r="AL128" s="497"/>
      <c r="AM128" s="497"/>
      <c r="AN128" s="497"/>
      <c r="AO128" s="497"/>
      <c r="AP128" s="497"/>
      <c r="AQ128" s="497"/>
      <c r="AR128" s="497"/>
      <c r="AS128" s="497"/>
      <c r="AT128" s="497"/>
      <c r="AU128" s="497"/>
      <c r="AV128" s="497"/>
      <c r="AW128" s="497"/>
      <c r="AX128" s="497"/>
      <c r="AY128" s="497"/>
      <c r="AZ128" s="497"/>
      <c r="BA128" s="497"/>
      <c r="BB128" s="497"/>
      <c r="BC128" s="497"/>
      <c r="BD128" s="497"/>
      <c r="BE128" s="497"/>
      <c r="BF128" s="497"/>
      <c r="BG128" s="497"/>
      <c r="BH128" s="497"/>
      <c r="BI128" s="497"/>
      <c r="BJ128" s="497"/>
      <c r="BK128" s="497"/>
      <c r="BL128" s="497"/>
      <c r="BM128" s="497"/>
      <c r="BN128" s="497"/>
      <c r="BO128" s="497"/>
      <c r="BP128" s="497"/>
      <c r="BQ128" s="497"/>
      <c r="BR128" s="497"/>
      <c r="BS128" s="497"/>
      <c r="BT128" s="497"/>
      <c r="BU128" s="490"/>
      <c r="BV128" s="491"/>
      <c r="BW128" s="491"/>
      <c r="BX128" s="491"/>
      <c r="BY128" s="491"/>
      <c r="BZ128" s="491"/>
      <c r="CA128" s="491"/>
      <c r="CB128" s="491"/>
      <c r="CC128" s="491"/>
      <c r="CD128" s="491"/>
      <c r="CE128" s="491"/>
      <c r="CF128" s="491"/>
      <c r="CG128" s="491"/>
      <c r="CH128" s="491"/>
      <c r="CI128" s="491"/>
      <c r="CJ128" s="491"/>
      <c r="CK128" s="492"/>
    </row>
    <row r="129" spans="2:89" ht="12" customHeight="1" x14ac:dyDescent="0.15">
      <c r="B129" s="533"/>
      <c r="C129" s="534"/>
      <c r="D129" s="610"/>
      <c r="E129" s="611"/>
      <c r="F129" s="611"/>
      <c r="G129" s="611"/>
      <c r="H129" s="611"/>
      <c r="I129" s="612"/>
      <c r="J129" s="619"/>
      <c r="K129" s="620"/>
      <c r="L129" s="620"/>
      <c r="M129" s="620"/>
      <c r="N129" s="620"/>
      <c r="O129" s="620"/>
      <c r="P129" s="620"/>
      <c r="Q129" s="620"/>
      <c r="R129" s="620"/>
      <c r="S129" s="620"/>
      <c r="T129" s="620"/>
      <c r="U129" s="620"/>
      <c r="V129" s="621"/>
      <c r="W129" s="493"/>
      <c r="X129" s="494"/>
      <c r="Y129" s="494"/>
      <c r="Z129" s="494"/>
      <c r="AA129" s="494"/>
      <c r="AB129" s="494"/>
      <c r="AC129" s="494"/>
      <c r="AD129" s="494"/>
      <c r="AE129" s="494"/>
      <c r="AF129" s="494"/>
      <c r="AG129" s="494"/>
      <c r="AH129" s="494"/>
      <c r="AI129" s="494"/>
      <c r="AJ129" s="629"/>
      <c r="AK129" s="498"/>
      <c r="AL129" s="499"/>
      <c r="AM129" s="499"/>
      <c r="AN129" s="499"/>
      <c r="AO129" s="499"/>
      <c r="AP129" s="499"/>
      <c r="AQ129" s="499"/>
      <c r="AR129" s="499"/>
      <c r="AS129" s="499"/>
      <c r="AT129" s="499"/>
      <c r="AU129" s="499"/>
      <c r="AV129" s="499"/>
      <c r="AW129" s="499"/>
      <c r="AX129" s="499"/>
      <c r="AY129" s="499"/>
      <c r="AZ129" s="499"/>
      <c r="BA129" s="499"/>
      <c r="BB129" s="499"/>
      <c r="BC129" s="499"/>
      <c r="BD129" s="499"/>
      <c r="BE129" s="499"/>
      <c r="BF129" s="499"/>
      <c r="BG129" s="499"/>
      <c r="BH129" s="499"/>
      <c r="BI129" s="499"/>
      <c r="BJ129" s="499"/>
      <c r="BK129" s="499"/>
      <c r="BL129" s="499"/>
      <c r="BM129" s="499"/>
      <c r="BN129" s="499"/>
      <c r="BO129" s="499"/>
      <c r="BP129" s="499"/>
      <c r="BQ129" s="499"/>
      <c r="BR129" s="499"/>
      <c r="BS129" s="499"/>
      <c r="BT129" s="499"/>
      <c r="BU129" s="493"/>
      <c r="BV129" s="494"/>
      <c r="BW129" s="494"/>
      <c r="BX129" s="494"/>
      <c r="BY129" s="494"/>
      <c r="BZ129" s="494"/>
      <c r="CA129" s="494"/>
      <c r="CB129" s="494"/>
      <c r="CC129" s="494"/>
      <c r="CD129" s="494"/>
      <c r="CE129" s="494"/>
      <c r="CF129" s="494"/>
      <c r="CG129" s="494"/>
      <c r="CH129" s="494"/>
      <c r="CI129" s="494"/>
      <c r="CJ129" s="494"/>
      <c r="CK129" s="495"/>
    </row>
    <row r="130" spans="2:89" ht="12" customHeight="1" x14ac:dyDescent="0.15">
      <c r="B130" s="533">
        <v>31</v>
      </c>
      <c r="C130" s="534"/>
      <c r="D130" s="604" t="str">
        <f>IF(J130="","",VLOOKUP(J130,Sheet3!D5:G6,4,0))</f>
        <v/>
      </c>
      <c r="E130" s="605"/>
      <c r="F130" s="605"/>
      <c r="G130" s="605"/>
      <c r="H130" s="605"/>
      <c r="I130" s="606"/>
      <c r="J130" s="613"/>
      <c r="K130" s="614"/>
      <c r="L130" s="614"/>
      <c r="M130" s="614"/>
      <c r="N130" s="614"/>
      <c r="O130" s="614"/>
      <c r="P130" s="614"/>
      <c r="Q130" s="614"/>
      <c r="R130" s="614"/>
      <c r="S130" s="614"/>
      <c r="T130" s="614"/>
      <c r="U130" s="614"/>
      <c r="V130" s="615"/>
      <c r="W130" s="622" t="s">
        <v>22</v>
      </c>
      <c r="X130" s="623"/>
      <c r="Y130" s="623"/>
      <c r="Z130" s="623"/>
      <c r="AA130" s="624"/>
      <c r="AB130" s="624"/>
      <c r="AC130" s="624"/>
      <c r="AD130" s="624"/>
      <c r="AE130" s="624"/>
      <c r="AF130" s="624"/>
      <c r="AG130" s="624"/>
      <c r="AH130" s="624"/>
      <c r="AI130" s="624"/>
      <c r="AJ130" s="625"/>
      <c r="AK130" s="626" t="s">
        <v>7</v>
      </c>
      <c r="AL130" s="384"/>
      <c r="AM130" s="627"/>
      <c r="AN130" s="627"/>
      <c r="AO130" s="14" t="s">
        <v>23</v>
      </c>
      <c r="AP130" s="627"/>
      <c r="AQ130" s="627"/>
      <c r="AR130" s="627"/>
      <c r="AS130" s="627"/>
      <c r="AT130" s="14" t="s">
        <v>9</v>
      </c>
      <c r="AU130" s="15"/>
      <c r="AV130" s="15"/>
      <c r="AW130" s="14"/>
      <c r="AX130" s="14"/>
      <c r="AY130" s="14"/>
      <c r="AZ130" s="14"/>
      <c r="BA130" s="14"/>
      <c r="BB130" s="14"/>
      <c r="BC130" s="14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6"/>
      <c r="BR130" s="16"/>
      <c r="BS130" s="16"/>
      <c r="BT130" s="16"/>
      <c r="BU130" s="487"/>
      <c r="BV130" s="488"/>
      <c r="BW130" s="488"/>
      <c r="BX130" s="488"/>
      <c r="BY130" s="488"/>
      <c r="BZ130" s="488"/>
      <c r="CA130" s="488"/>
      <c r="CB130" s="488"/>
      <c r="CC130" s="488"/>
      <c r="CD130" s="488"/>
      <c r="CE130" s="488"/>
      <c r="CF130" s="488"/>
      <c r="CG130" s="488"/>
      <c r="CH130" s="488"/>
      <c r="CI130" s="488"/>
      <c r="CJ130" s="488"/>
      <c r="CK130" s="489"/>
    </row>
    <row r="131" spans="2:89" ht="12" customHeight="1" x14ac:dyDescent="0.15">
      <c r="B131" s="533"/>
      <c r="C131" s="534"/>
      <c r="D131" s="607"/>
      <c r="E131" s="608"/>
      <c r="F131" s="608"/>
      <c r="G131" s="608"/>
      <c r="H131" s="608"/>
      <c r="I131" s="609"/>
      <c r="J131" s="616"/>
      <c r="K131" s="617"/>
      <c r="L131" s="617"/>
      <c r="M131" s="617"/>
      <c r="N131" s="617"/>
      <c r="O131" s="617"/>
      <c r="P131" s="617"/>
      <c r="Q131" s="617"/>
      <c r="R131" s="617"/>
      <c r="S131" s="617"/>
      <c r="T131" s="617"/>
      <c r="U131" s="617"/>
      <c r="V131" s="618"/>
      <c r="W131" s="490"/>
      <c r="X131" s="491"/>
      <c r="Y131" s="491"/>
      <c r="Z131" s="491"/>
      <c r="AA131" s="491"/>
      <c r="AB131" s="491"/>
      <c r="AC131" s="491"/>
      <c r="AD131" s="491"/>
      <c r="AE131" s="491"/>
      <c r="AF131" s="491"/>
      <c r="AG131" s="491"/>
      <c r="AH131" s="491"/>
      <c r="AI131" s="491"/>
      <c r="AJ131" s="628"/>
      <c r="AK131" s="496"/>
      <c r="AL131" s="497"/>
      <c r="AM131" s="497"/>
      <c r="AN131" s="497"/>
      <c r="AO131" s="497"/>
      <c r="AP131" s="497"/>
      <c r="AQ131" s="497"/>
      <c r="AR131" s="497"/>
      <c r="AS131" s="497"/>
      <c r="AT131" s="497"/>
      <c r="AU131" s="497"/>
      <c r="AV131" s="497"/>
      <c r="AW131" s="497"/>
      <c r="AX131" s="497"/>
      <c r="AY131" s="497"/>
      <c r="AZ131" s="497"/>
      <c r="BA131" s="497"/>
      <c r="BB131" s="497"/>
      <c r="BC131" s="497"/>
      <c r="BD131" s="497"/>
      <c r="BE131" s="497"/>
      <c r="BF131" s="497"/>
      <c r="BG131" s="497"/>
      <c r="BH131" s="497"/>
      <c r="BI131" s="497"/>
      <c r="BJ131" s="497"/>
      <c r="BK131" s="497"/>
      <c r="BL131" s="497"/>
      <c r="BM131" s="497"/>
      <c r="BN131" s="497"/>
      <c r="BO131" s="497"/>
      <c r="BP131" s="497"/>
      <c r="BQ131" s="497"/>
      <c r="BR131" s="497"/>
      <c r="BS131" s="497"/>
      <c r="BT131" s="497"/>
      <c r="BU131" s="490"/>
      <c r="BV131" s="491"/>
      <c r="BW131" s="491"/>
      <c r="BX131" s="491"/>
      <c r="BY131" s="491"/>
      <c r="BZ131" s="491"/>
      <c r="CA131" s="491"/>
      <c r="CB131" s="491"/>
      <c r="CC131" s="491"/>
      <c r="CD131" s="491"/>
      <c r="CE131" s="491"/>
      <c r="CF131" s="491"/>
      <c r="CG131" s="491"/>
      <c r="CH131" s="491"/>
      <c r="CI131" s="491"/>
      <c r="CJ131" s="491"/>
      <c r="CK131" s="492"/>
    </row>
    <row r="132" spans="2:89" ht="12" customHeight="1" x14ac:dyDescent="0.15">
      <c r="B132" s="533"/>
      <c r="C132" s="534"/>
      <c r="D132" s="610"/>
      <c r="E132" s="611"/>
      <c r="F132" s="611"/>
      <c r="G132" s="611"/>
      <c r="H132" s="611"/>
      <c r="I132" s="612"/>
      <c r="J132" s="619"/>
      <c r="K132" s="620"/>
      <c r="L132" s="620"/>
      <c r="M132" s="620"/>
      <c r="N132" s="620"/>
      <c r="O132" s="620"/>
      <c r="P132" s="620"/>
      <c r="Q132" s="620"/>
      <c r="R132" s="620"/>
      <c r="S132" s="620"/>
      <c r="T132" s="620"/>
      <c r="U132" s="620"/>
      <c r="V132" s="621"/>
      <c r="W132" s="493"/>
      <c r="X132" s="494"/>
      <c r="Y132" s="494"/>
      <c r="Z132" s="494"/>
      <c r="AA132" s="494"/>
      <c r="AB132" s="494"/>
      <c r="AC132" s="494"/>
      <c r="AD132" s="494"/>
      <c r="AE132" s="494"/>
      <c r="AF132" s="494"/>
      <c r="AG132" s="494"/>
      <c r="AH132" s="494"/>
      <c r="AI132" s="494"/>
      <c r="AJ132" s="629"/>
      <c r="AK132" s="498"/>
      <c r="AL132" s="499"/>
      <c r="AM132" s="499"/>
      <c r="AN132" s="499"/>
      <c r="AO132" s="499"/>
      <c r="AP132" s="499"/>
      <c r="AQ132" s="499"/>
      <c r="AR132" s="499"/>
      <c r="AS132" s="499"/>
      <c r="AT132" s="499"/>
      <c r="AU132" s="499"/>
      <c r="AV132" s="499"/>
      <c r="AW132" s="499"/>
      <c r="AX132" s="499"/>
      <c r="AY132" s="499"/>
      <c r="AZ132" s="499"/>
      <c r="BA132" s="499"/>
      <c r="BB132" s="499"/>
      <c r="BC132" s="499"/>
      <c r="BD132" s="499"/>
      <c r="BE132" s="499"/>
      <c r="BF132" s="499"/>
      <c r="BG132" s="499"/>
      <c r="BH132" s="499"/>
      <c r="BI132" s="499"/>
      <c r="BJ132" s="499"/>
      <c r="BK132" s="499"/>
      <c r="BL132" s="499"/>
      <c r="BM132" s="499"/>
      <c r="BN132" s="499"/>
      <c r="BO132" s="499"/>
      <c r="BP132" s="499"/>
      <c r="BQ132" s="499"/>
      <c r="BR132" s="499"/>
      <c r="BS132" s="499"/>
      <c r="BT132" s="499"/>
      <c r="BU132" s="493"/>
      <c r="BV132" s="494"/>
      <c r="BW132" s="494"/>
      <c r="BX132" s="494"/>
      <c r="BY132" s="494"/>
      <c r="BZ132" s="494"/>
      <c r="CA132" s="494"/>
      <c r="CB132" s="494"/>
      <c r="CC132" s="494"/>
      <c r="CD132" s="494"/>
      <c r="CE132" s="494"/>
      <c r="CF132" s="494"/>
      <c r="CG132" s="494"/>
      <c r="CH132" s="494"/>
      <c r="CI132" s="494"/>
      <c r="CJ132" s="494"/>
      <c r="CK132" s="495"/>
    </row>
    <row r="133" spans="2:89" ht="12" customHeight="1" x14ac:dyDescent="0.15">
      <c r="B133" s="533">
        <v>32</v>
      </c>
      <c r="C133" s="534"/>
      <c r="D133" s="604" t="str">
        <f>IF(J133="","",VLOOKUP(J133,Sheet3!D8:G9,4,0))</f>
        <v/>
      </c>
      <c r="E133" s="605"/>
      <c r="F133" s="605"/>
      <c r="G133" s="605"/>
      <c r="H133" s="605"/>
      <c r="I133" s="606"/>
      <c r="J133" s="613"/>
      <c r="K133" s="614"/>
      <c r="L133" s="614"/>
      <c r="M133" s="614"/>
      <c r="N133" s="614"/>
      <c r="O133" s="614"/>
      <c r="P133" s="614"/>
      <c r="Q133" s="614"/>
      <c r="R133" s="614"/>
      <c r="S133" s="614"/>
      <c r="T133" s="614"/>
      <c r="U133" s="614"/>
      <c r="V133" s="615"/>
      <c r="W133" s="622" t="s">
        <v>22</v>
      </c>
      <c r="X133" s="623"/>
      <c r="Y133" s="623"/>
      <c r="Z133" s="623"/>
      <c r="AA133" s="624"/>
      <c r="AB133" s="624"/>
      <c r="AC133" s="624"/>
      <c r="AD133" s="624"/>
      <c r="AE133" s="624"/>
      <c r="AF133" s="624"/>
      <c r="AG133" s="624"/>
      <c r="AH133" s="624"/>
      <c r="AI133" s="624"/>
      <c r="AJ133" s="625"/>
      <c r="AK133" s="626" t="s">
        <v>7</v>
      </c>
      <c r="AL133" s="384"/>
      <c r="AM133" s="627"/>
      <c r="AN133" s="627"/>
      <c r="AO133" s="14" t="s">
        <v>23</v>
      </c>
      <c r="AP133" s="627"/>
      <c r="AQ133" s="627"/>
      <c r="AR133" s="627"/>
      <c r="AS133" s="627"/>
      <c r="AT133" s="14" t="s">
        <v>9</v>
      </c>
      <c r="AU133" s="15"/>
      <c r="AV133" s="15"/>
      <c r="AW133" s="14"/>
      <c r="AX133" s="14"/>
      <c r="AY133" s="14"/>
      <c r="AZ133" s="14"/>
      <c r="BA133" s="14"/>
      <c r="BB133" s="14"/>
      <c r="BC133" s="14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6"/>
      <c r="BR133" s="16"/>
      <c r="BS133" s="16"/>
      <c r="BT133" s="16"/>
      <c r="BU133" s="487"/>
      <c r="BV133" s="488"/>
      <c r="BW133" s="488"/>
      <c r="BX133" s="488"/>
      <c r="BY133" s="488"/>
      <c r="BZ133" s="488"/>
      <c r="CA133" s="488"/>
      <c r="CB133" s="488"/>
      <c r="CC133" s="488"/>
      <c r="CD133" s="488"/>
      <c r="CE133" s="488"/>
      <c r="CF133" s="488"/>
      <c r="CG133" s="488"/>
      <c r="CH133" s="488"/>
      <c r="CI133" s="488"/>
      <c r="CJ133" s="488"/>
      <c r="CK133" s="489"/>
    </row>
    <row r="134" spans="2:89" ht="12" customHeight="1" x14ac:dyDescent="0.15">
      <c r="B134" s="533"/>
      <c r="C134" s="534"/>
      <c r="D134" s="607"/>
      <c r="E134" s="608"/>
      <c r="F134" s="608"/>
      <c r="G134" s="608"/>
      <c r="H134" s="608"/>
      <c r="I134" s="609"/>
      <c r="J134" s="616"/>
      <c r="K134" s="617"/>
      <c r="L134" s="617"/>
      <c r="M134" s="617"/>
      <c r="N134" s="617"/>
      <c r="O134" s="617"/>
      <c r="P134" s="617"/>
      <c r="Q134" s="617"/>
      <c r="R134" s="617"/>
      <c r="S134" s="617"/>
      <c r="T134" s="617"/>
      <c r="U134" s="617"/>
      <c r="V134" s="618"/>
      <c r="W134" s="490"/>
      <c r="X134" s="491"/>
      <c r="Y134" s="491"/>
      <c r="Z134" s="491"/>
      <c r="AA134" s="491"/>
      <c r="AB134" s="491"/>
      <c r="AC134" s="491"/>
      <c r="AD134" s="491"/>
      <c r="AE134" s="491"/>
      <c r="AF134" s="491"/>
      <c r="AG134" s="491"/>
      <c r="AH134" s="491"/>
      <c r="AI134" s="491"/>
      <c r="AJ134" s="628"/>
      <c r="AK134" s="496"/>
      <c r="AL134" s="497"/>
      <c r="AM134" s="497"/>
      <c r="AN134" s="497"/>
      <c r="AO134" s="497"/>
      <c r="AP134" s="497"/>
      <c r="AQ134" s="497"/>
      <c r="AR134" s="497"/>
      <c r="AS134" s="497"/>
      <c r="AT134" s="497"/>
      <c r="AU134" s="497"/>
      <c r="AV134" s="497"/>
      <c r="AW134" s="497"/>
      <c r="AX134" s="497"/>
      <c r="AY134" s="497"/>
      <c r="AZ134" s="497"/>
      <c r="BA134" s="497"/>
      <c r="BB134" s="497"/>
      <c r="BC134" s="497"/>
      <c r="BD134" s="497"/>
      <c r="BE134" s="497"/>
      <c r="BF134" s="497"/>
      <c r="BG134" s="497"/>
      <c r="BH134" s="497"/>
      <c r="BI134" s="497"/>
      <c r="BJ134" s="497"/>
      <c r="BK134" s="497"/>
      <c r="BL134" s="497"/>
      <c r="BM134" s="497"/>
      <c r="BN134" s="497"/>
      <c r="BO134" s="497"/>
      <c r="BP134" s="497"/>
      <c r="BQ134" s="497"/>
      <c r="BR134" s="497"/>
      <c r="BS134" s="497"/>
      <c r="BT134" s="497"/>
      <c r="BU134" s="490"/>
      <c r="BV134" s="491"/>
      <c r="BW134" s="491"/>
      <c r="BX134" s="491"/>
      <c r="BY134" s="491"/>
      <c r="BZ134" s="491"/>
      <c r="CA134" s="491"/>
      <c r="CB134" s="491"/>
      <c r="CC134" s="491"/>
      <c r="CD134" s="491"/>
      <c r="CE134" s="491"/>
      <c r="CF134" s="491"/>
      <c r="CG134" s="491"/>
      <c r="CH134" s="491"/>
      <c r="CI134" s="491"/>
      <c r="CJ134" s="491"/>
      <c r="CK134" s="492"/>
    </row>
    <row r="135" spans="2:89" ht="12" customHeight="1" x14ac:dyDescent="0.15">
      <c r="B135" s="533"/>
      <c r="C135" s="534"/>
      <c r="D135" s="610"/>
      <c r="E135" s="611"/>
      <c r="F135" s="611"/>
      <c r="G135" s="611"/>
      <c r="H135" s="611"/>
      <c r="I135" s="612"/>
      <c r="J135" s="619"/>
      <c r="K135" s="620"/>
      <c r="L135" s="620"/>
      <c r="M135" s="620"/>
      <c r="N135" s="620"/>
      <c r="O135" s="620"/>
      <c r="P135" s="620"/>
      <c r="Q135" s="620"/>
      <c r="R135" s="620"/>
      <c r="S135" s="620"/>
      <c r="T135" s="620"/>
      <c r="U135" s="620"/>
      <c r="V135" s="621"/>
      <c r="W135" s="493"/>
      <c r="X135" s="494"/>
      <c r="Y135" s="494"/>
      <c r="Z135" s="494"/>
      <c r="AA135" s="494"/>
      <c r="AB135" s="494"/>
      <c r="AC135" s="494"/>
      <c r="AD135" s="494"/>
      <c r="AE135" s="494"/>
      <c r="AF135" s="494"/>
      <c r="AG135" s="494"/>
      <c r="AH135" s="494"/>
      <c r="AI135" s="494"/>
      <c r="AJ135" s="629"/>
      <c r="AK135" s="498"/>
      <c r="AL135" s="499"/>
      <c r="AM135" s="499"/>
      <c r="AN135" s="499"/>
      <c r="AO135" s="499"/>
      <c r="AP135" s="499"/>
      <c r="AQ135" s="499"/>
      <c r="AR135" s="499"/>
      <c r="AS135" s="499"/>
      <c r="AT135" s="499"/>
      <c r="AU135" s="499"/>
      <c r="AV135" s="499"/>
      <c r="AW135" s="499"/>
      <c r="AX135" s="499"/>
      <c r="AY135" s="499"/>
      <c r="AZ135" s="499"/>
      <c r="BA135" s="499"/>
      <c r="BB135" s="499"/>
      <c r="BC135" s="499"/>
      <c r="BD135" s="499"/>
      <c r="BE135" s="499"/>
      <c r="BF135" s="499"/>
      <c r="BG135" s="499"/>
      <c r="BH135" s="499"/>
      <c r="BI135" s="499"/>
      <c r="BJ135" s="499"/>
      <c r="BK135" s="499"/>
      <c r="BL135" s="499"/>
      <c r="BM135" s="499"/>
      <c r="BN135" s="499"/>
      <c r="BO135" s="499"/>
      <c r="BP135" s="499"/>
      <c r="BQ135" s="499"/>
      <c r="BR135" s="499"/>
      <c r="BS135" s="499"/>
      <c r="BT135" s="499"/>
      <c r="BU135" s="493"/>
      <c r="BV135" s="494"/>
      <c r="BW135" s="494"/>
      <c r="BX135" s="494"/>
      <c r="BY135" s="494"/>
      <c r="BZ135" s="494"/>
      <c r="CA135" s="494"/>
      <c r="CB135" s="494"/>
      <c r="CC135" s="494"/>
      <c r="CD135" s="494"/>
      <c r="CE135" s="494"/>
      <c r="CF135" s="494"/>
      <c r="CG135" s="494"/>
      <c r="CH135" s="494"/>
      <c r="CI135" s="494"/>
      <c r="CJ135" s="494"/>
      <c r="CK135" s="495"/>
    </row>
    <row r="136" spans="2:89" ht="12" customHeight="1" x14ac:dyDescent="0.15">
      <c r="B136" s="533">
        <v>33</v>
      </c>
      <c r="C136" s="534"/>
      <c r="D136" s="604" t="str">
        <f>IF(J136="","",VLOOKUP(J136,Sheet3!D11:G12,4,0))</f>
        <v/>
      </c>
      <c r="E136" s="605"/>
      <c r="F136" s="605"/>
      <c r="G136" s="605"/>
      <c r="H136" s="605"/>
      <c r="I136" s="606"/>
      <c r="J136" s="613"/>
      <c r="K136" s="614"/>
      <c r="L136" s="614"/>
      <c r="M136" s="614"/>
      <c r="N136" s="614"/>
      <c r="O136" s="614"/>
      <c r="P136" s="614"/>
      <c r="Q136" s="614"/>
      <c r="R136" s="614"/>
      <c r="S136" s="614"/>
      <c r="T136" s="614"/>
      <c r="U136" s="614"/>
      <c r="V136" s="615"/>
      <c r="W136" s="622" t="s">
        <v>22</v>
      </c>
      <c r="X136" s="623"/>
      <c r="Y136" s="623"/>
      <c r="Z136" s="623"/>
      <c r="AA136" s="624"/>
      <c r="AB136" s="624"/>
      <c r="AC136" s="624"/>
      <c r="AD136" s="624"/>
      <c r="AE136" s="624"/>
      <c r="AF136" s="624"/>
      <c r="AG136" s="624"/>
      <c r="AH136" s="624"/>
      <c r="AI136" s="624"/>
      <c r="AJ136" s="625"/>
      <c r="AK136" s="626" t="s">
        <v>7</v>
      </c>
      <c r="AL136" s="384"/>
      <c r="AM136" s="627"/>
      <c r="AN136" s="627"/>
      <c r="AO136" s="14" t="s">
        <v>23</v>
      </c>
      <c r="AP136" s="627"/>
      <c r="AQ136" s="627"/>
      <c r="AR136" s="627"/>
      <c r="AS136" s="627"/>
      <c r="AT136" s="14" t="s">
        <v>9</v>
      </c>
      <c r="AU136" s="15"/>
      <c r="AV136" s="15"/>
      <c r="AW136" s="14"/>
      <c r="AX136" s="14"/>
      <c r="AY136" s="14"/>
      <c r="AZ136" s="14"/>
      <c r="BA136" s="14"/>
      <c r="BB136" s="14"/>
      <c r="BC136" s="14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6"/>
      <c r="BR136" s="16"/>
      <c r="BS136" s="16"/>
      <c r="BT136" s="16"/>
      <c r="BU136" s="487"/>
      <c r="BV136" s="488"/>
      <c r="BW136" s="488"/>
      <c r="BX136" s="488"/>
      <c r="BY136" s="488"/>
      <c r="BZ136" s="488"/>
      <c r="CA136" s="488"/>
      <c r="CB136" s="488"/>
      <c r="CC136" s="488"/>
      <c r="CD136" s="488"/>
      <c r="CE136" s="488"/>
      <c r="CF136" s="488"/>
      <c r="CG136" s="488"/>
      <c r="CH136" s="488"/>
      <c r="CI136" s="488"/>
      <c r="CJ136" s="488"/>
      <c r="CK136" s="489"/>
    </row>
    <row r="137" spans="2:89" ht="12" customHeight="1" x14ac:dyDescent="0.15">
      <c r="B137" s="533"/>
      <c r="C137" s="534"/>
      <c r="D137" s="607"/>
      <c r="E137" s="608"/>
      <c r="F137" s="608"/>
      <c r="G137" s="608"/>
      <c r="H137" s="608"/>
      <c r="I137" s="609"/>
      <c r="J137" s="616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8"/>
      <c r="W137" s="490"/>
      <c r="X137" s="491"/>
      <c r="Y137" s="491"/>
      <c r="Z137" s="491"/>
      <c r="AA137" s="491"/>
      <c r="AB137" s="491"/>
      <c r="AC137" s="491"/>
      <c r="AD137" s="491"/>
      <c r="AE137" s="491"/>
      <c r="AF137" s="491"/>
      <c r="AG137" s="491"/>
      <c r="AH137" s="491"/>
      <c r="AI137" s="491"/>
      <c r="AJ137" s="628"/>
      <c r="AK137" s="496"/>
      <c r="AL137" s="497"/>
      <c r="AM137" s="497"/>
      <c r="AN137" s="497"/>
      <c r="AO137" s="497"/>
      <c r="AP137" s="497"/>
      <c r="AQ137" s="497"/>
      <c r="AR137" s="497"/>
      <c r="AS137" s="497"/>
      <c r="AT137" s="497"/>
      <c r="AU137" s="497"/>
      <c r="AV137" s="497"/>
      <c r="AW137" s="497"/>
      <c r="AX137" s="497"/>
      <c r="AY137" s="497"/>
      <c r="AZ137" s="497"/>
      <c r="BA137" s="497"/>
      <c r="BB137" s="497"/>
      <c r="BC137" s="497"/>
      <c r="BD137" s="497"/>
      <c r="BE137" s="497"/>
      <c r="BF137" s="497"/>
      <c r="BG137" s="497"/>
      <c r="BH137" s="497"/>
      <c r="BI137" s="497"/>
      <c r="BJ137" s="497"/>
      <c r="BK137" s="497"/>
      <c r="BL137" s="497"/>
      <c r="BM137" s="497"/>
      <c r="BN137" s="497"/>
      <c r="BO137" s="497"/>
      <c r="BP137" s="497"/>
      <c r="BQ137" s="497"/>
      <c r="BR137" s="497"/>
      <c r="BS137" s="497"/>
      <c r="BT137" s="497"/>
      <c r="BU137" s="490"/>
      <c r="BV137" s="491"/>
      <c r="BW137" s="491"/>
      <c r="BX137" s="491"/>
      <c r="BY137" s="491"/>
      <c r="BZ137" s="491"/>
      <c r="CA137" s="491"/>
      <c r="CB137" s="491"/>
      <c r="CC137" s="491"/>
      <c r="CD137" s="491"/>
      <c r="CE137" s="491"/>
      <c r="CF137" s="491"/>
      <c r="CG137" s="491"/>
      <c r="CH137" s="491"/>
      <c r="CI137" s="491"/>
      <c r="CJ137" s="491"/>
      <c r="CK137" s="492"/>
    </row>
    <row r="138" spans="2:89" ht="12" customHeight="1" x14ac:dyDescent="0.15">
      <c r="B138" s="533"/>
      <c r="C138" s="534"/>
      <c r="D138" s="610"/>
      <c r="E138" s="611"/>
      <c r="F138" s="611"/>
      <c r="G138" s="611"/>
      <c r="H138" s="611"/>
      <c r="I138" s="612"/>
      <c r="J138" s="619"/>
      <c r="K138" s="620"/>
      <c r="L138" s="620"/>
      <c r="M138" s="620"/>
      <c r="N138" s="620"/>
      <c r="O138" s="620"/>
      <c r="P138" s="620"/>
      <c r="Q138" s="620"/>
      <c r="R138" s="620"/>
      <c r="S138" s="620"/>
      <c r="T138" s="620"/>
      <c r="U138" s="620"/>
      <c r="V138" s="621"/>
      <c r="W138" s="493"/>
      <c r="X138" s="494"/>
      <c r="Y138" s="494"/>
      <c r="Z138" s="494"/>
      <c r="AA138" s="494"/>
      <c r="AB138" s="494"/>
      <c r="AC138" s="494"/>
      <c r="AD138" s="494"/>
      <c r="AE138" s="494"/>
      <c r="AF138" s="494"/>
      <c r="AG138" s="494"/>
      <c r="AH138" s="494"/>
      <c r="AI138" s="494"/>
      <c r="AJ138" s="629"/>
      <c r="AK138" s="498"/>
      <c r="AL138" s="499"/>
      <c r="AM138" s="499"/>
      <c r="AN138" s="499"/>
      <c r="AO138" s="499"/>
      <c r="AP138" s="499"/>
      <c r="AQ138" s="499"/>
      <c r="AR138" s="499"/>
      <c r="AS138" s="499"/>
      <c r="AT138" s="499"/>
      <c r="AU138" s="499"/>
      <c r="AV138" s="499"/>
      <c r="AW138" s="499"/>
      <c r="AX138" s="499"/>
      <c r="AY138" s="499"/>
      <c r="AZ138" s="499"/>
      <c r="BA138" s="499"/>
      <c r="BB138" s="499"/>
      <c r="BC138" s="499"/>
      <c r="BD138" s="499"/>
      <c r="BE138" s="499"/>
      <c r="BF138" s="499"/>
      <c r="BG138" s="499"/>
      <c r="BH138" s="499"/>
      <c r="BI138" s="499"/>
      <c r="BJ138" s="499"/>
      <c r="BK138" s="499"/>
      <c r="BL138" s="499"/>
      <c r="BM138" s="499"/>
      <c r="BN138" s="499"/>
      <c r="BO138" s="499"/>
      <c r="BP138" s="499"/>
      <c r="BQ138" s="499"/>
      <c r="BR138" s="499"/>
      <c r="BS138" s="499"/>
      <c r="BT138" s="499"/>
      <c r="BU138" s="493"/>
      <c r="BV138" s="494"/>
      <c r="BW138" s="494"/>
      <c r="BX138" s="494"/>
      <c r="BY138" s="494"/>
      <c r="BZ138" s="494"/>
      <c r="CA138" s="494"/>
      <c r="CB138" s="494"/>
      <c r="CC138" s="494"/>
      <c r="CD138" s="494"/>
      <c r="CE138" s="494"/>
      <c r="CF138" s="494"/>
      <c r="CG138" s="494"/>
      <c r="CH138" s="494"/>
      <c r="CI138" s="494"/>
      <c r="CJ138" s="494"/>
      <c r="CK138" s="495"/>
    </row>
    <row r="139" spans="2:89" ht="12" customHeight="1" x14ac:dyDescent="0.15">
      <c r="B139" s="533">
        <v>34</v>
      </c>
      <c r="C139" s="534"/>
      <c r="D139" s="604" t="str">
        <f>IF(J139="","",VLOOKUP(J139,Sheet3!D8:G83,4,0))</f>
        <v/>
      </c>
      <c r="E139" s="605"/>
      <c r="F139" s="605"/>
      <c r="G139" s="605"/>
      <c r="H139" s="605"/>
      <c r="I139" s="606"/>
      <c r="J139" s="613"/>
      <c r="K139" s="614"/>
      <c r="L139" s="614"/>
      <c r="M139" s="614"/>
      <c r="N139" s="614"/>
      <c r="O139" s="614"/>
      <c r="P139" s="614"/>
      <c r="Q139" s="614"/>
      <c r="R139" s="614"/>
      <c r="S139" s="614"/>
      <c r="T139" s="614"/>
      <c r="U139" s="614"/>
      <c r="V139" s="615"/>
      <c r="W139" s="622" t="s">
        <v>22</v>
      </c>
      <c r="X139" s="623"/>
      <c r="Y139" s="623"/>
      <c r="Z139" s="623"/>
      <c r="AA139" s="624"/>
      <c r="AB139" s="624"/>
      <c r="AC139" s="624"/>
      <c r="AD139" s="624"/>
      <c r="AE139" s="624"/>
      <c r="AF139" s="624"/>
      <c r="AG139" s="624"/>
      <c r="AH139" s="624"/>
      <c r="AI139" s="624"/>
      <c r="AJ139" s="625"/>
      <c r="AK139" s="626" t="s">
        <v>7</v>
      </c>
      <c r="AL139" s="384"/>
      <c r="AM139" s="627"/>
      <c r="AN139" s="627"/>
      <c r="AO139" s="14" t="s">
        <v>23</v>
      </c>
      <c r="AP139" s="627"/>
      <c r="AQ139" s="627"/>
      <c r="AR139" s="627"/>
      <c r="AS139" s="627"/>
      <c r="AT139" s="14" t="s">
        <v>9</v>
      </c>
      <c r="AU139" s="15"/>
      <c r="AV139" s="15"/>
      <c r="AW139" s="14"/>
      <c r="AX139" s="14"/>
      <c r="AY139" s="14"/>
      <c r="AZ139" s="14"/>
      <c r="BA139" s="14"/>
      <c r="BB139" s="14"/>
      <c r="BC139" s="14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6"/>
      <c r="BR139" s="16"/>
      <c r="BS139" s="16"/>
      <c r="BT139" s="16"/>
      <c r="BU139" s="487"/>
      <c r="BV139" s="488"/>
      <c r="BW139" s="488"/>
      <c r="BX139" s="488"/>
      <c r="BY139" s="488"/>
      <c r="BZ139" s="488"/>
      <c r="CA139" s="488"/>
      <c r="CB139" s="488"/>
      <c r="CC139" s="488"/>
      <c r="CD139" s="488"/>
      <c r="CE139" s="488"/>
      <c r="CF139" s="488"/>
      <c r="CG139" s="488"/>
      <c r="CH139" s="488"/>
      <c r="CI139" s="488"/>
      <c r="CJ139" s="488"/>
      <c r="CK139" s="489"/>
    </row>
    <row r="140" spans="2:89" ht="12" customHeight="1" x14ac:dyDescent="0.15">
      <c r="B140" s="533"/>
      <c r="C140" s="534"/>
      <c r="D140" s="607"/>
      <c r="E140" s="608"/>
      <c r="F140" s="608"/>
      <c r="G140" s="608"/>
      <c r="H140" s="608"/>
      <c r="I140" s="609"/>
      <c r="J140" s="616"/>
      <c r="K140" s="617"/>
      <c r="L140" s="617"/>
      <c r="M140" s="617"/>
      <c r="N140" s="617"/>
      <c r="O140" s="617"/>
      <c r="P140" s="617"/>
      <c r="Q140" s="617"/>
      <c r="R140" s="617"/>
      <c r="S140" s="617"/>
      <c r="T140" s="617"/>
      <c r="U140" s="617"/>
      <c r="V140" s="618"/>
      <c r="W140" s="490"/>
      <c r="X140" s="491"/>
      <c r="Y140" s="491"/>
      <c r="Z140" s="491"/>
      <c r="AA140" s="491"/>
      <c r="AB140" s="491"/>
      <c r="AC140" s="491"/>
      <c r="AD140" s="491"/>
      <c r="AE140" s="491"/>
      <c r="AF140" s="491"/>
      <c r="AG140" s="491"/>
      <c r="AH140" s="491"/>
      <c r="AI140" s="491"/>
      <c r="AJ140" s="628"/>
      <c r="AK140" s="496"/>
      <c r="AL140" s="497"/>
      <c r="AM140" s="497"/>
      <c r="AN140" s="497"/>
      <c r="AO140" s="497"/>
      <c r="AP140" s="497"/>
      <c r="AQ140" s="497"/>
      <c r="AR140" s="497"/>
      <c r="AS140" s="497"/>
      <c r="AT140" s="497"/>
      <c r="AU140" s="497"/>
      <c r="AV140" s="497"/>
      <c r="AW140" s="497"/>
      <c r="AX140" s="497"/>
      <c r="AY140" s="497"/>
      <c r="AZ140" s="497"/>
      <c r="BA140" s="497"/>
      <c r="BB140" s="497"/>
      <c r="BC140" s="497"/>
      <c r="BD140" s="497"/>
      <c r="BE140" s="497"/>
      <c r="BF140" s="497"/>
      <c r="BG140" s="497"/>
      <c r="BH140" s="497"/>
      <c r="BI140" s="497"/>
      <c r="BJ140" s="497"/>
      <c r="BK140" s="497"/>
      <c r="BL140" s="497"/>
      <c r="BM140" s="497"/>
      <c r="BN140" s="497"/>
      <c r="BO140" s="497"/>
      <c r="BP140" s="497"/>
      <c r="BQ140" s="497"/>
      <c r="BR140" s="497"/>
      <c r="BS140" s="497"/>
      <c r="BT140" s="497"/>
      <c r="BU140" s="490"/>
      <c r="BV140" s="491"/>
      <c r="BW140" s="491"/>
      <c r="BX140" s="491"/>
      <c r="BY140" s="491"/>
      <c r="BZ140" s="491"/>
      <c r="CA140" s="491"/>
      <c r="CB140" s="491"/>
      <c r="CC140" s="491"/>
      <c r="CD140" s="491"/>
      <c r="CE140" s="491"/>
      <c r="CF140" s="491"/>
      <c r="CG140" s="491"/>
      <c r="CH140" s="491"/>
      <c r="CI140" s="491"/>
      <c r="CJ140" s="491"/>
      <c r="CK140" s="492"/>
    </row>
    <row r="141" spans="2:89" ht="12" customHeight="1" x14ac:dyDescent="0.15">
      <c r="B141" s="533"/>
      <c r="C141" s="534"/>
      <c r="D141" s="610"/>
      <c r="E141" s="611"/>
      <c r="F141" s="611"/>
      <c r="G141" s="611"/>
      <c r="H141" s="611"/>
      <c r="I141" s="612"/>
      <c r="J141" s="619"/>
      <c r="K141" s="620"/>
      <c r="L141" s="620"/>
      <c r="M141" s="620"/>
      <c r="N141" s="620"/>
      <c r="O141" s="620"/>
      <c r="P141" s="620"/>
      <c r="Q141" s="620"/>
      <c r="R141" s="620"/>
      <c r="S141" s="620"/>
      <c r="T141" s="620"/>
      <c r="U141" s="620"/>
      <c r="V141" s="621"/>
      <c r="W141" s="493"/>
      <c r="X141" s="494"/>
      <c r="Y141" s="494"/>
      <c r="Z141" s="494"/>
      <c r="AA141" s="494"/>
      <c r="AB141" s="494"/>
      <c r="AC141" s="494"/>
      <c r="AD141" s="494"/>
      <c r="AE141" s="494"/>
      <c r="AF141" s="494"/>
      <c r="AG141" s="494"/>
      <c r="AH141" s="494"/>
      <c r="AI141" s="494"/>
      <c r="AJ141" s="629"/>
      <c r="AK141" s="498"/>
      <c r="AL141" s="499"/>
      <c r="AM141" s="499"/>
      <c r="AN141" s="499"/>
      <c r="AO141" s="499"/>
      <c r="AP141" s="499"/>
      <c r="AQ141" s="499"/>
      <c r="AR141" s="499"/>
      <c r="AS141" s="499"/>
      <c r="AT141" s="499"/>
      <c r="AU141" s="499"/>
      <c r="AV141" s="499"/>
      <c r="AW141" s="499"/>
      <c r="AX141" s="499"/>
      <c r="AY141" s="499"/>
      <c r="AZ141" s="499"/>
      <c r="BA141" s="499"/>
      <c r="BB141" s="499"/>
      <c r="BC141" s="499"/>
      <c r="BD141" s="499"/>
      <c r="BE141" s="499"/>
      <c r="BF141" s="499"/>
      <c r="BG141" s="499"/>
      <c r="BH141" s="499"/>
      <c r="BI141" s="499"/>
      <c r="BJ141" s="499"/>
      <c r="BK141" s="499"/>
      <c r="BL141" s="499"/>
      <c r="BM141" s="499"/>
      <c r="BN141" s="499"/>
      <c r="BO141" s="499"/>
      <c r="BP141" s="499"/>
      <c r="BQ141" s="499"/>
      <c r="BR141" s="499"/>
      <c r="BS141" s="499"/>
      <c r="BT141" s="499"/>
      <c r="BU141" s="493"/>
      <c r="BV141" s="494"/>
      <c r="BW141" s="494"/>
      <c r="BX141" s="494"/>
      <c r="BY141" s="494"/>
      <c r="BZ141" s="494"/>
      <c r="CA141" s="494"/>
      <c r="CB141" s="494"/>
      <c r="CC141" s="494"/>
      <c r="CD141" s="494"/>
      <c r="CE141" s="494"/>
      <c r="CF141" s="494"/>
      <c r="CG141" s="494"/>
      <c r="CH141" s="494"/>
      <c r="CI141" s="494"/>
      <c r="CJ141" s="494"/>
      <c r="CK141" s="495"/>
    </row>
    <row r="142" spans="2:89" ht="12" customHeight="1" x14ac:dyDescent="0.15">
      <c r="B142" s="533">
        <v>35</v>
      </c>
      <c r="C142" s="534"/>
      <c r="D142" s="604" t="str">
        <f>IF(J142="","",VLOOKUP(J142,Sheet3!D8:G83,4,0))</f>
        <v/>
      </c>
      <c r="E142" s="605"/>
      <c r="F142" s="605"/>
      <c r="G142" s="605"/>
      <c r="H142" s="605"/>
      <c r="I142" s="606"/>
      <c r="J142" s="613"/>
      <c r="K142" s="614"/>
      <c r="L142" s="614"/>
      <c r="M142" s="614"/>
      <c r="N142" s="614"/>
      <c r="O142" s="614"/>
      <c r="P142" s="614"/>
      <c r="Q142" s="614"/>
      <c r="R142" s="614"/>
      <c r="S142" s="614"/>
      <c r="T142" s="614"/>
      <c r="U142" s="614"/>
      <c r="V142" s="615"/>
      <c r="W142" s="622" t="s">
        <v>22</v>
      </c>
      <c r="X142" s="623"/>
      <c r="Y142" s="623"/>
      <c r="Z142" s="623"/>
      <c r="AA142" s="624"/>
      <c r="AB142" s="624"/>
      <c r="AC142" s="624"/>
      <c r="AD142" s="624"/>
      <c r="AE142" s="624"/>
      <c r="AF142" s="624"/>
      <c r="AG142" s="624"/>
      <c r="AH142" s="624"/>
      <c r="AI142" s="624"/>
      <c r="AJ142" s="625"/>
      <c r="AK142" s="626" t="s">
        <v>7</v>
      </c>
      <c r="AL142" s="384"/>
      <c r="AM142" s="627"/>
      <c r="AN142" s="627"/>
      <c r="AO142" s="14" t="s">
        <v>23</v>
      </c>
      <c r="AP142" s="627"/>
      <c r="AQ142" s="627"/>
      <c r="AR142" s="627"/>
      <c r="AS142" s="627"/>
      <c r="AT142" s="14" t="s">
        <v>9</v>
      </c>
      <c r="AU142" s="15"/>
      <c r="AV142" s="15"/>
      <c r="AW142" s="14"/>
      <c r="AX142" s="14"/>
      <c r="AY142" s="14"/>
      <c r="AZ142" s="14"/>
      <c r="BA142" s="14"/>
      <c r="BB142" s="14"/>
      <c r="BC142" s="14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6"/>
      <c r="BR142" s="16"/>
      <c r="BS142" s="16"/>
      <c r="BT142" s="16"/>
      <c r="BU142" s="487"/>
      <c r="BV142" s="488"/>
      <c r="BW142" s="488"/>
      <c r="BX142" s="488"/>
      <c r="BY142" s="488"/>
      <c r="BZ142" s="488"/>
      <c r="CA142" s="488"/>
      <c r="CB142" s="488"/>
      <c r="CC142" s="488"/>
      <c r="CD142" s="488"/>
      <c r="CE142" s="488"/>
      <c r="CF142" s="488"/>
      <c r="CG142" s="488"/>
      <c r="CH142" s="488"/>
      <c r="CI142" s="488"/>
      <c r="CJ142" s="488"/>
      <c r="CK142" s="489"/>
    </row>
    <row r="143" spans="2:89" ht="12" customHeight="1" x14ac:dyDescent="0.15">
      <c r="B143" s="533"/>
      <c r="C143" s="534"/>
      <c r="D143" s="607"/>
      <c r="E143" s="608"/>
      <c r="F143" s="608"/>
      <c r="G143" s="608"/>
      <c r="H143" s="608"/>
      <c r="I143" s="609"/>
      <c r="J143" s="616"/>
      <c r="K143" s="617"/>
      <c r="L143" s="617"/>
      <c r="M143" s="617"/>
      <c r="N143" s="617"/>
      <c r="O143" s="617"/>
      <c r="P143" s="617"/>
      <c r="Q143" s="617"/>
      <c r="R143" s="617"/>
      <c r="S143" s="617"/>
      <c r="T143" s="617"/>
      <c r="U143" s="617"/>
      <c r="V143" s="618"/>
      <c r="W143" s="490"/>
      <c r="X143" s="491"/>
      <c r="Y143" s="491"/>
      <c r="Z143" s="491"/>
      <c r="AA143" s="491"/>
      <c r="AB143" s="491"/>
      <c r="AC143" s="491"/>
      <c r="AD143" s="491"/>
      <c r="AE143" s="491"/>
      <c r="AF143" s="491"/>
      <c r="AG143" s="491"/>
      <c r="AH143" s="491"/>
      <c r="AI143" s="491"/>
      <c r="AJ143" s="628"/>
      <c r="AK143" s="496"/>
      <c r="AL143" s="497"/>
      <c r="AM143" s="497"/>
      <c r="AN143" s="497"/>
      <c r="AO143" s="497"/>
      <c r="AP143" s="497"/>
      <c r="AQ143" s="497"/>
      <c r="AR143" s="497"/>
      <c r="AS143" s="497"/>
      <c r="AT143" s="497"/>
      <c r="AU143" s="497"/>
      <c r="AV143" s="497"/>
      <c r="AW143" s="497"/>
      <c r="AX143" s="497"/>
      <c r="AY143" s="497"/>
      <c r="AZ143" s="497"/>
      <c r="BA143" s="497"/>
      <c r="BB143" s="497"/>
      <c r="BC143" s="497"/>
      <c r="BD143" s="497"/>
      <c r="BE143" s="497"/>
      <c r="BF143" s="497"/>
      <c r="BG143" s="497"/>
      <c r="BH143" s="497"/>
      <c r="BI143" s="497"/>
      <c r="BJ143" s="497"/>
      <c r="BK143" s="497"/>
      <c r="BL143" s="497"/>
      <c r="BM143" s="497"/>
      <c r="BN143" s="497"/>
      <c r="BO143" s="497"/>
      <c r="BP143" s="497"/>
      <c r="BQ143" s="497"/>
      <c r="BR143" s="497"/>
      <c r="BS143" s="497"/>
      <c r="BT143" s="497"/>
      <c r="BU143" s="490"/>
      <c r="BV143" s="491"/>
      <c r="BW143" s="491"/>
      <c r="BX143" s="491"/>
      <c r="BY143" s="491"/>
      <c r="BZ143" s="491"/>
      <c r="CA143" s="491"/>
      <c r="CB143" s="491"/>
      <c r="CC143" s="491"/>
      <c r="CD143" s="491"/>
      <c r="CE143" s="491"/>
      <c r="CF143" s="491"/>
      <c r="CG143" s="491"/>
      <c r="CH143" s="491"/>
      <c r="CI143" s="491"/>
      <c r="CJ143" s="491"/>
      <c r="CK143" s="492"/>
    </row>
    <row r="144" spans="2:89" ht="12" customHeight="1" x14ac:dyDescent="0.15">
      <c r="B144" s="533"/>
      <c r="C144" s="534"/>
      <c r="D144" s="610"/>
      <c r="E144" s="611"/>
      <c r="F144" s="611"/>
      <c r="G144" s="611"/>
      <c r="H144" s="611"/>
      <c r="I144" s="612"/>
      <c r="J144" s="619"/>
      <c r="K144" s="620"/>
      <c r="L144" s="620"/>
      <c r="M144" s="620"/>
      <c r="N144" s="620"/>
      <c r="O144" s="620"/>
      <c r="P144" s="620"/>
      <c r="Q144" s="620"/>
      <c r="R144" s="620"/>
      <c r="S144" s="620"/>
      <c r="T144" s="620"/>
      <c r="U144" s="620"/>
      <c r="V144" s="621"/>
      <c r="W144" s="493"/>
      <c r="X144" s="494"/>
      <c r="Y144" s="494"/>
      <c r="Z144" s="494"/>
      <c r="AA144" s="494"/>
      <c r="AB144" s="494"/>
      <c r="AC144" s="494"/>
      <c r="AD144" s="494"/>
      <c r="AE144" s="494"/>
      <c r="AF144" s="494"/>
      <c r="AG144" s="494"/>
      <c r="AH144" s="494"/>
      <c r="AI144" s="494"/>
      <c r="AJ144" s="629"/>
      <c r="AK144" s="498"/>
      <c r="AL144" s="499"/>
      <c r="AM144" s="499"/>
      <c r="AN144" s="499"/>
      <c r="AO144" s="499"/>
      <c r="AP144" s="499"/>
      <c r="AQ144" s="499"/>
      <c r="AR144" s="499"/>
      <c r="AS144" s="499"/>
      <c r="AT144" s="499"/>
      <c r="AU144" s="499"/>
      <c r="AV144" s="499"/>
      <c r="AW144" s="499"/>
      <c r="AX144" s="499"/>
      <c r="AY144" s="499"/>
      <c r="AZ144" s="499"/>
      <c r="BA144" s="499"/>
      <c r="BB144" s="499"/>
      <c r="BC144" s="499"/>
      <c r="BD144" s="499"/>
      <c r="BE144" s="499"/>
      <c r="BF144" s="499"/>
      <c r="BG144" s="499"/>
      <c r="BH144" s="499"/>
      <c r="BI144" s="499"/>
      <c r="BJ144" s="499"/>
      <c r="BK144" s="499"/>
      <c r="BL144" s="499"/>
      <c r="BM144" s="499"/>
      <c r="BN144" s="499"/>
      <c r="BO144" s="499"/>
      <c r="BP144" s="499"/>
      <c r="BQ144" s="499"/>
      <c r="BR144" s="499"/>
      <c r="BS144" s="499"/>
      <c r="BT144" s="499"/>
      <c r="BU144" s="493"/>
      <c r="BV144" s="494"/>
      <c r="BW144" s="494"/>
      <c r="BX144" s="494"/>
      <c r="BY144" s="494"/>
      <c r="BZ144" s="494"/>
      <c r="CA144" s="494"/>
      <c r="CB144" s="494"/>
      <c r="CC144" s="494"/>
      <c r="CD144" s="494"/>
      <c r="CE144" s="494"/>
      <c r="CF144" s="494"/>
      <c r="CG144" s="494"/>
      <c r="CH144" s="494"/>
      <c r="CI144" s="494"/>
      <c r="CJ144" s="494"/>
      <c r="CK144" s="495"/>
    </row>
    <row r="145" spans="2:89" ht="12" customHeight="1" x14ac:dyDescent="0.15">
      <c r="B145" s="533">
        <v>36</v>
      </c>
      <c r="C145" s="534"/>
      <c r="D145" s="604" t="str">
        <f>IF(J145="","",VLOOKUP(J145,Sheet3!D8:G83,4,0))</f>
        <v/>
      </c>
      <c r="E145" s="605"/>
      <c r="F145" s="605"/>
      <c r="G145" s="605"/>
      <c r="H145" s="605"/>
      <c r="I145" s="606"/>
      <c r="J145" s="613"/>
      <c r="K145" s="614"/>
      <c r="L145" s="614"/>
      <c r="M145" s="614"/>
      <c r="N145" s="614"/>
      <c r="O145" s="614"/>
      <c r="P145" s="614"/>
      <c r="Q145" s="614"/>
      <c r="R145" s="614"/>
      <c r="S145" s="614"/>
      <c r="T145" s="614"/>
      <c r="U145" s="614"/>
      <c r="V145" s="615"/>
      <c r="W145" s="622" t="s">
        <v>22</v>
      </c>
      <c r="X145" s="623"/>
      <c r="Y145" s="623"/>
      <c r="Z145" s="623"/>
      <c r="AA145" s="624"/>
      <c r="AB145" s="624"/>
      <c r="AC145" s="624"/>
      <c r="AD145" s="624"/>
      <c r="AE145" s="624"/>
      <c r="AF145" s="624"/>
      <c r="AG145" s="624"/>
      <c r="AH145" s="624"/>
      <c r="AI145" s="624"/>
      <c r="AJ145" s="625"/>
      <c r="AK145" s="626" t="s">
        <v>7</v>
      </c>
      <c r="AL145" s="384"/>
      <c r="AM145" s="627"/>
      <c r="AN145" s="627"/>
      <c r="AO145" s="14" t="s">
        <v>23</v>
      </c>
      <c r="AP145" s="627"/>
      <c r="AQ145" s="627"/>
      <c r="AR145" s="627"/>
      <c r="AS145" s="627"/>
      <c r="AT145" s="14" t="s">
        <v>9</v>
      </c>
      <c r="AU145" s="15"/>
      <c r="AV145" s="15"/>
      <c r="AW145" s="14"/>
      <c r="AX145" s="14"/>
      <c r="AY145" s="14"/>
      <c r="AZ145" s="14"/>
      <c r="BA145" s="14"/>
      <c r="BB145" s="14"/>
      <c r="BC145" s="14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6"/>
      <c r="BR145" s="16"/>
      <c r="BS145" s="16"/>
      <c r="BT145" s="16"/>
      <c r="BU145" s="487"/>
      <c r="BV145" s="488"/>
      <c r="BW145" s="488"/>
      <c r="BX145" s="488"/>
      <c r="BY145" s="488"/>
      <c r="BZ145" s="488"/>
      <c r="CA145" s="488"/>
      <c r="CB145" s="488"/>
      <c r="CC145" s="488"/>
      <c r="CD145" s="488"/>
      <c r="CE145" s="488"/>
      <c r="CF145" s="488"/>
      <c r="CG145" s="488"/>
      <c r="CH145" s="488"/>
      <c r="CI145" s="488"/>
      <c r="CJ145" s="488"/>
      <c r="CK145" s="489"/>
    </row>
    <row r="146" spans="2:89" ht="12" customHeight="1" x14ac:dyDescent="0.15">
      <c r="B146" s="533"/>
      <c r="C146" s="534"/>
      <c r="D146" s="607"/>
      <c r="E146" s="608"/>
      <c r="F146" s="608"/>
      <c r="G146" s="608"/>
      <c r="H146" s="608"/>
      <c r="I146" s="609"/>
      <c r="J146" s="616"/>
      <c r="K146" s="617"/>
      <c r="L146" s="617"/>
      <c r="M146" s="617"/>
      <c r="N146" s="617"/>
      <c r="O146" s="617"/>
      <c r="P146" s="617"/>
      <c r="Q146" s="617"/>
      <c r="R146" s="617"/>
      <c r="S146" s="617"/>
      <c r="T146" s="617"/>
      <c r="U146" s="617"/>
      <c r="V146" s="618"/>
      <c r="W146" s="490"/>
      <c r="X146" s="491"/>
      <c r="Y146" s="491"/>
      <c r="Z146" s="491"/>
      <c r="AA146" s="491"/>
      <c r="AB146" s="491"/>
      <c r="AC146" s="491"/>
      <c r="AD146" s="491"/>
      <c r="AE146" s="491"/>
      <c r="AF146" s="491"/>
      <c r="AG146" s="491"/>
      <c r="AH146" s="491"/>
      <c r="AI146" s="491"/>
      <c r="AJ146" s="628"/>
      <c r="AK146" s="496"/>
      <c r="AL146" s="497"/>
      <c r="AM146" s="497"/>
      <c r="AN146" s="497"/>
      <c r="AO146" s="497"/>
      <c r="AP146" s="497"/>
      <c r="AQ146" s="497"/>
      <c r="AR146" s="497"/>
      <c r="AS146" s="497"/>
      <c r="AT146" s="497"/>
      <c r="AU146" s="497"/>
      <c r="AV146" s="497"/>
      <c r="AW146" s="497"/>
      <c r="AX146" s="497"/>
      <c r="AY146" s="497"/>
      <c r="AZ146" s="497"/>
      <c r="BA146" s="497"/>
      <c r="BB146" s="497"/>
      <c r="BC146" s="497"/>
      <c r="BD146" s="497"/>
      <c r="BE146" s="497"/>
      <c r="BF146" s="497"/>
      <c r="BG146" s="497"/>
      <c r="BH146" s="497"/>
      <c r="BI146" s="497"/>
      <c r="BJ146" s="497"/>
      <c r="BK146" s="497"/>
      <c r="BL146" s="497"/>
      <c r="BM146" s="497"/>
      <c r="BN146" s="497"/>
      <c r="BO146" s="497"/>
      <c r="BP146" s="497"/>
      <c r="BQ146" s="497"/>
      <c r="BR146" s="497"/>
      <c r="BS146" s="497"/>
      <c r="BT146" s="497"/>
      <c r="BU146" s="490"/>
      <c r="BV146" s="491"/>
      <c r="BW146" s="491"/>
      <c r="BX146" s="491"/>
      <c r="BY146" s="491"/>
      <c r="BZ146" s="491"/>
      <c r="CA146" s="491"/>
      <c r="CB146" s="491"/>
      <c r="CC146" s="491"/>
      <c r="CD146" s="491"/>
      <c r="CE146" s="491"/>
      <c r="CF146" s="491"/>
      <c r="CG146" s="491"/>
      <c r="CH146" s="491"/>
      <c r="CI146" s="491"/>
      <c r="CJ146" s="491"/>
      <c r="CK146" s="492"/>
    </row>
    <row r="147" spans="2:89" ht="12" customHeight="1" x14ac:dyDescent="0.15">
      <c r="B147" s="533"/>
      <c r="C147" s="534"/>
      <c r="D147" s="610"/>
      <c r="E147" s="611"/>
      <c r="F147" s="611"/>
      <c r="G147" s="611"/>
      <c r="H147" s="611"/>
      <c r="I147" s="612"/>
      <c r="J147" s="619"/>
      <c r="K147" s="620"/>
      <c r="L147" s="620"/>
      <c r="M147" s="620"/>
      <c r="N147" s="620"/>
      <c r="O147" s="620"/>
      <c r="P147" s="620"/>
      <c r="Q147" s="620"/>
      <c r="R147" s="620"/>
      <c r="S147" s="620"/>
      <c r="T147" s="620"/>
      <c r="U147" s="620"/>
      <c r="V147" s="621"/>
      <c r="W147" s="493"/>
      <c r="X147" s="494"/>
      <c r="Y147" s="494"/>
      <c r="Z147" s="494"/>
      <c r="AA147" s="494"/>
      <c r="AB147" s="494"/>
      <c r="AC147" s="494"/>
      <c r="AD147" s="494"/>
      <c r="AE147" s="494"/>
      <c r="AF147" s="494"/>
      <c r="AG147" s="494"/>
      <c r="AH147" s="494"/>
      <c r="AI147" s="494"/>
      <c r="AJ147" s="629"/>
      <c r="AK147" s="498"/>
      <c r="AL147" s="499"/>
      <c r="AM147" s="499"/>
      <c r="AN147" s="499"/>
      <c r="AO147" s="499"/>
      <c r="AP147" s="499"/>
      <c r="AQ147" s="499"/>
      <c r="AR147" s="499"/>
      <c r="AS147" s="499"/>
      <c r="AT147" s="499"/>
      <c r="AU147" s="499"/>
      <c r="AV147" s="499"/>
      <c r="AW147" s="499"/>
      <c r="AX147" s="499"/>
      <c r="AY147" s="499"/>
      <c r="AZ147" s="499"/>
      <c r="BA147" s="499"/>
      <c r="BB147" s="499"/>
      <c r="BC147" s="499"/>
      <c r="BD147" s="499"/>
      <c r="BE147" s="499"/>
      <c r="BF147" s="499"/>
      <c r="BG147" s="499"/>
      <c r="BH147" s="499"/>
      <c r="BI147" s="499"/>
      <c r="BJ147" s="499"/>
      <c r="BK147" s="499"/>
      <c r="BL147" s="499"/>
      <c r="BM147" s="499"/>
      <c r="BN147" s="499"/>
      <c r="BO147" s="499"/>
      <c r="BP147" s="499"/>
      <c r="BQ147" s="499"/>
      <c r="BR147" s="499"/>
      <c r="BS147" s="499"/>
      <c r="BT147" s="499"/>
      <c r="BU147" s="493"/>
      <c r="BV147" s="494"/>
      <c r="BW147" s="494"/>
      <c r="BX147" s="494"/>
      <c r="BY147" s="494"/>
      <c r="BZ147" s="494"/>
      <c r="CA147" s="494"/>
      <c r="CB147" s="494"/>
      <c r="CC147" s="494"/>
      <c r="CD147" s="494"/>
      <c r="CE147" s="494"/>
      <c r="CF147" s="494"/>
      <c r="CG147" s="494"/>
      <c r="CH147" s="494"/>
      <c r="CI147" s="494"/>
      <c r="CJ147" s="494"/>
      <c r="CK147" s="495"/>
    </row>
    <row r="148" spans="2:89" ht="12" customHeight="1" x14ac:dyDescent="0.15">
      <c r="B148" s="533">
        <v>37</v>
      </c>
      <c r="C148" s="534"/>
      <c r="D148" s="604" t="str">
        <f>IF(J148="","",VLOOKUP(J148,Sheet3!D8:G83,4,0))</f>
        <v/>
      </c>
      <c r="E148" s="605"/>
      <c r="F148" s="605"/>
      <c r="G148" s="605"/>
      <c r="H148" s="605"/>
      <c r="I148" s="606"/>
      <c r="J148" s="613"/>
      <c r="K148" s="614"/>
      <c r="L148" s="614"/>
      <c r="M148" s="614"/>
      <c r="N148" s="614"/>
      <c r="O148" s="614"/>
      <c r="P148" s="614"/>
      <c r="Q148" s="614"/>
      <c r="R148" s="614"/>
      <c r="S148" s="614"/>
      <c r="T148" s="614"/>
      <c r="U148" s="614"/>
      <c r="V148" s="615"/>
      <c r="W148" s="622" t="s">
        <v>22</v>
      </c>
      <c r="X148" s="623"/>
      <c r="Y148" s="623"/>
      <c r="Z148" s="623"/>
      <c r="AA148" s="624"/>
      <c r="AB148" s="624"/>
      <c r="AC148" s="624"/>
      <c r="AD148" s="624"/>
      <c r="AE148" s="624"/>
      <c r="AF148" s="624"/>
      <c r="AG148" s="624"/>
      <c r="AH148" s="624"/>
      <c r="AI148" s="624"/>
      <c r="AJ148" s="625"/>
      <c r="AK148" s="626" t="s">
        <v>7</v>
      </c>
      <c r="AL148" s="384"/>
      <c r="AM148" s="627"/>
      <c r="AN148" s="627"/>
      <c r="AO148" s="14" t="s">
        <v>23</v>
      </c>
      <c r="AP148" s="627"/>
      <c r="AQ148" s="627"/>
      <c r="AR148" s="627"/>
      <c r="AS148" s="627"/>
      <c r="AT148" s="14" t="s">
        <v>9</v>
      </c>
      <c r="AU148" s="15"/>
      <c r="AV148" s="15"/>
      <c r="AW148" s="14"/>
      <c r="AX148" s="14"/>
      <c r="AY148" s="14"/>
      <c r="AZ148" s="14"/>
      <c r="BA148" s="14"/>
      <c r="BB148" s="14"/>
      <c r="BC148" s="14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6"/>
      <c r="BR148" s="16"/>
      <c r="BS148" s="16"/>
      <c r="BT148" s="16"/>
      <c r="BU148" s="487"/>
      <c r="BV148" s="488"/>
      <c r="BW148" s="488"/>
      <c r="BX148" s="488"/>
      <c r="BY148" s="488"/>
      <c r="BZ148" s="488"/>
      <c r="CA148" s="488"/>
      <c r="CB148" s="488"/>
      <c r="CC148" s="488"/>
      <c r="CD148" s="488"/>
      <c r="CE148" s="488"/>
      <c r="CF148" s="488"/>
      <c r="CG148" s="488"/>
      <c r="CH148" s="488"/>
      <c r="CI148" s="488"/>
      <c r="CJ148" s="488"/>
      <c r="CK148" s="489"/>
    </row>
    <row r="149" spans="2:89" ht="12" customHeight="1" x14ac:dyDescent="0.15">
      <c r="B149" s="533"/>
      <c r="C149" s="534"/>
      <c r="D149" s="607"/>
      <c r="E149" s="608"/>
      <c r="F149" s="608"/>
      <c r="G149" s="608"/>
      <c r="H149" s="608"/>
      <c r="I149" s="609"/>
      <c r="J149" s="616"/>
      <c r="K149" s="617"/>
      <c r="L149" s="617"/>
      <c r="M149" s="617"/>
      <c r="N149" s="617"/>
      <c r="O149" s="617"/>
      <c r="P149" s="617"/>
      <c r="Q149" s="617"/>
      <c r="R149" s="617"/>
      <c r="S149" s="617"/>
      <c r="T149" s="617"/>
      <c r="U149" s="617"/>
      <c r="V149" s="618"/>
      <c r="W149" s="490"/>
      <c r="X149" s="491"/>
      <c r="Y149" s="491"/>
      <c r="Z149" s="491"/>
      <c r="AA149" s="491"/>
      <c r="AB149" s="491"/>
      <c r="AC149" s="491"/>
      <c r="AD149" s="491"/>
      <c r="AE149" s="491"/>
      <c r="AF149" s="491"/>
      <c r="AG149" s="491"/>
      <c r="AH149" s="491"/>
      <c r="AI149" s="491"/>
      <c r="AJ149" s="628"/>
      <c r="AK149" s="496"/>
      <c r="AL149" s="497"/>
      <c r="AM149" s="497"/>
      <c r="AN149" s="497"/>
      <c r="AO149" s="497"/>
      <c r="AP149" s="497"/>
      <c r="AQ149" s="497"/>
      <c r="AR149" s="497"/>
      <c r="AS149" s="497"/>
      <c r="AT149" s="497"/>
      <c r="AU149" s="497"/>
      <c r="AV149" s="497"/>
      <c r="AW149" s="497"/>
      <c r="AX149" s="497"/>
      <c r="AY149" s="497"/>
      <c r="AZ149" s="497"/>
      <c r="BA149" s="497"/>
      <c r="BB149" s="497"/>
      <c r="BC149" s="497"/>
      <c r="BD149" s="497"/>
      <c r="BE149" s="497"/>
      <c r="BF149" s="497"/>
      <c r="BG149" s="497"/>
      <c r="BH149" s="497"/>
      <c r="BI149" s="497"/>
      <c r="BJ149" s="497"/>
      <c r="BK149" s="497"/>
      <c r="BL149" s="497"/>
      <c r="BM149" s="497"/>
      <c r="BN149" s="497"/>
      <c r="BO149" s="497"/>
      <c r="BP149" s="497"/>
      <c r="BQ149" s="497"/>
      <c r="BR149" s="497"/>
      <c r="BS149" s="497"/>
      <c r="BT149" s="497"/>
      <c r="BU149" s="490"/>
      <c r="BV149" s="491"/>
      <c r="BW149" s="491"/>
      <c r="BX149" s="491"/>
      <c r="BY149" s="491"/>
      <c r="BZ149" s="491"/>
      <c r="CA149" s="491"/>
      <c r="CB149" s="491"/>
      <c r="CC149" s="491"/>
      <c r="CD149" s="491"/>
      <c r="CE149" s="491"/>
      <c r="CF149" s="491"/>
      <c r="CG149" s="491"/>
      <c r="CH149" s="491"/>
      <c r="CI149" s="491"/>
      <c r="CJ149" s="491"/>
      <c r="CK149" s="492"/>
    </row>
    <row r="150" spans="2:89" ht="12" customHeight="1" x14ac:dyDescent="0.15">
      <c r="B150" s="533"/>
      <c r="C150" s="534"/>
      <c r="D150" s="610"/>
      <c r="E150" s="611"/>
      <c r="F150" s="611"/>
      <c r="G150" s="611"/>
      <c r="H150" s="611"/>
      <c r="I150" s="612"/>
      <c r="J150" s="619"/>
      <c r="K150" s="620"/>
      <c r="L150" s="620"/>
      <c r="M150" s="620"/>
      <c r="N150" s="620"/>
      <c r="O150" s="620"/>
      <c r="P150" s="620"/>
      <c r="Q150" s="620"/>
      <c r="R150" s="620"/>
      <c r="S150" s="620"/>
      <c r="T150" s="620"/>
      <c r="U150" s="620"/>
      <c r="V150" s="621"/>
      <c r="W150" s="493"/>
      <c r="X150" s="494"/>
      <c r="Y150" s="494"/>
      <c r="Z150" s="494"/>
      <c r="AA150" s="494"/>
      <c r="AB150" s="494"/>
      <c r="AC150" s="494"/>
      <c r="AD150" s="494"/>
      <c r="AE150" s="494"/>
      <c r="AF150" s="494"/>
      <c r="AG150" s="494"/>
      <c r="AH150" s="494"/>
      <c r="AI150" s="494"/>
      <c r="AJ150" s="629"/>
      <c r="AK150" s="498"/>
      <c r="AL150" s="499"/>
      <c r="AM150" s="499"/>
      <c r="AN150" s="499"/>
      <c r="AO150" s="499"/>
      <c r="AP150" s="499"/>
      <c r="AQ150" s="499"/>
      <c r="AR150" s="499"/>
      <c r="AS150" s="499"/>
      <c r="AT150" s="499"/>
      <c r="AU150" s="499"/>
      <c r="AV150" s="499"/>
      <c r="AW150" s="499"/>
      <c r="AX150" s="499"/>
      <c r="AY150" s="499"/>
      <c r="AZ150" s="499"/>
      <c r="BA150" s="499"/>
      <c r="BB150" s="499"/>
      <c r="BC150" s="499"/>
      <c r="BD150" s="499"/>
      <c r="BE150" s="499"/>
      <c r="BF150" s="499"/>
      <c r="BG150" s="499"/>
      <c r="BH150" s="499"/>
      <c r="BI150" s="499"/>
      <c r="BJ150" s="499"/>
      <c r="BK150" s="499"/>
      <c r="BL150" s="499"/>
      <c r="BM150" s="499"/>
      <c r="BN150" s="499"/>
      <c r="BO150" s="499"/>
      <c r="BP150" s="499"/>
      <c r="BQ150" s="499"/>
      <c r="BR150" s="499"/>
      <c r="BS150" s="499"/>
      <c r="BT150" s="499"/>
      <c r="BU150" s="493"/>
      <c r="BV150" s="494"/>
      <c r="BW150" s="494"/>
      <c r="BX150" s="494"/>
      <c r="BY150" s="494"/>
      <c r="BZ150" s="494"/>
      <c r="CA150" s="494"/>
      <c r="CB150" s="494"/>
      <c r="CC150" s="494"/>
      <c r="CD150" s="494"/>
      <c r="CE150" s="494"/>
      <c r="CF150" s="494"/>
      <c r="CG150" s="494"/>
      <c r="CH150" s="494"/>
      <c r="CI150" s="494"/>
      <c r="CJ150" s="494"/>
      <c r="CK150" s="495"/>
    </row>
    <row r="151" spans="2:89" ht="12" customHeight="1" x14ac:dyDescent="0.15">
      <c r="B151" s="533">
        <v>38</v>
      </c>
      <c r="C151" s="534"/>
      <c r="D151" s="604" t="str">
        <f>IF(J151="","",VLOOKUP(J151,Sheet3!D8:G83,4,0))</f>
        <v/>
      </c>
      <c r="E151" s="605"/>
      <c r="F151" s="605"/>
      <c r="G151" s="605"/>
      <c r="H151" s="605"/>
      <c r="I151" s="606"/>
      <c r="J151" s="613"/>
      <c r="K151" s="614"/>
      <c r="L151" s="614"/>
      <c r="M151" s="614"/>
      <c r="N151" s="614"/>
      <c r="O151" s="614"/>
      <c r="P151" s="614"/>
      <c r="Q151" s="614"/>
      <c r="R151" s="614"/>
      <c r="S151" s="614"/>
      <c r="T151" s="614"/>
      <c r="U151" s="614"/>
      <c r="V151" s="615"/>
      <c r="W151" s="622" t="s">
        <v>22</v>
      </c>
      <c r="X151" s="623"/>
      <c r="Y151" s="623"/>
      <c r="Z151" s="623"/>
      <c r="AA151" s="624"/>
      <c r="AB151" s="624"/>
      <c r="AC151" s="624"/>
      <c r="AD151" s="624"/>
      <c r="AE151" s="624"/>
      <c r="AF151" s="624"/>
      <c r="AG151" s="624"/>
      <c r="AH151" s="624"/>
      <c r="AI151" s="624"/>
      <c r="AJ151" s="625"/>
      <c r="AK151" s="626" t="s">
        <v>7</v>
      </c>
      <c r="AL151" s="384"/>
      <c r="AM151" s="627"/>
      <c r="AN151" s="627"/>
      <c r="AO151" s="14" t="s">
        <v>23</v>
      </c>
      <c r="AP151" s="627"/>
      <c r="AQ151" s="627"/>
      <c r="AR151" s="627"/>
      <c r="AS151" s="627"/>
      <c r="AT151" s="14" t="s">
        <v>9</v>
      </c>
      <c r="AU151" s="15"/>
      <c r="AV151" s="15"/>
      <c r="AW151" s="14"/>
      <c r="AX151" s="14"/>
      <c r="AY151" s="14"/>
      <c r="AZ151" s="14"/>
      <c r="BA151" s="14"/>
      <c r="BB151" s="14"/>
      <c r="BC151" s="14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6"/>
      <c r="BR151" s="16"/>
      <c r="BS151" s="16"/>
      <c r="BT151" s="16"/>
      <c r="BU151" s="487"/>
      <c r="BV151" s="488"/>
      <c r="BW151" s="488"/>
      <c r="BX151" s="488"/>
      <c r="BY151" s="488"/>
      <c r="BZ151" s="488"/>
      <c r="CA151" s="488"/>
      <c r="CB151" s="488"/>
      <c r="CC151" s="488"/>
      <c r="CD151" s="488"/>
      <c r="CE151" s="488"/>
      <c r="CF151" s="488"/>
      <c r="CG151" s="488"/>
      <c r="CH151" s="488"/>
      <c r="CI151" s="488"/>
      <c r="CJ151" s="488"/>
      <c r="CK151" s="489"/>
    </row>
    <row r="152" spans="2:89" ht="12" customHeight="1" x14ac:dyDescent="0.15">
      <c r="B152" s="533"/>
      <c r="C152" s="534"/>
      <c r="D152" s="607"/>
      <c r="E152" s="608"/>
      <c r="F152" s="608"/>
      <c r="G152" s="608"/>
      <c r="H152" s="608"/>
      <c r="I152" s="609"/>
      <c r="J152" s="616"/>
      <c r="K152" s="617"/>
      <c r="L152" s="617"/>
      <c r="M152" s="617"/>
      <c r="N152" s="617"/>
      <c r="O152" s="617"/>
      <c r="P152" s="617"/>
      <c r="Q152" s="617"/>
      <c r="R152" s="617"/>
      <c r="S152" s="617"/>
      <c r="T152" s="617"/>
      <c r="U152" s="617"/>
      <c r="V152" s="618"/>
      <c r="W152" s="490"/>
      <c r="X152" s="491"/>
      <c r="Y152" s="491"/>
      <c r="Z152" s="491"/>
      <c r="AA152" s="491"/>
      <c r="AB152" s="491"/>
      <c r="AC152" s="491"/>
      <c r="AD152" s="491"/>
      <c r="AE152" s="491"/>
      <c r="AF152" s="491"/>
      <c r="AG152" s="491"/>
      <c r="AH152" s="491"/>
      <c r="AI152" s="491"/>
      <c r="AJ152" s="628"/>
      <c r="AK152" s="496"/>
      <c r="AL152" s="497"/>
      <c r="AM152" s="497"/>
      <c r="AN152" s="497"/>
      <c r="AO152" s="497"/>
      <c r="AP152" s="497"/>
      <c r="AQ152" s="497"/>
      <c r="AR152" s="497"/>
      <c r="AS152" s="497"/>
      <c r="AT152" s="497"/>
      <c r="AU152" s="497"/>
      <c r="AV152" s="497"/>
      <c r="AW152" s="497"/>
      <c r="AX152" s="497"/>
      <c r="AY152" s="497"/>
      <c r="AZ152" s="497"/>
      <c r="BA152" s="497"/>
      <c r="BB152" s="497"/>
      <c r="BC152" s="497"/>
      <c r="BD152" s="497"/>
      <c r="BE152" s="497"/>
      <c r="BF152" s="497"/>
      <c r="BG152" s="497"/>
      <c r="BH152" s="497"/>
      <c r="BI152" s="497"/>
      <c r="BJ152" s="497"/>
      <c r="BK152" s="497"/>
      <c r="BL152" s="497"/>
      <c r="BM152" s="497"/>
      <c r="BN152" s="497"/>
      <c r="BO152" s="497"/>
      <c r="BP152" s="497"/>
      <c r="BQ152" s="497"/>
      <c r="BR152" s="497"/>
      <c r="BS152" s="497"/>
      <c r="BT152" s="497"/>
      <c r="BU152" s="490"/>
      <c r="BV152" s="491"/>
      <c r="BW152" s="491"/>
      <c r="BX152" s="491"/>
      <c r="BY152" s="491"/>
      <c r="BZ152" s="491"/>
      <c r="CA152" s="491"/>
      <c r="CB152" s="491"/>
      <c r="CC152" s="491"/>
      <c r="CD152" s="491"/>
      <c r="CE152" s="491"/>
      <c r="CF152" s="491"/>
      <c r="CG152" s="491"/>
      <c r="CH152" s="491"/>
      <c r="CI152" s="491"/>
      <c r="CJ152" s="491"/>
      <c r="CK152" s="492"/>
    </row>
    <row r="153" spans="2:89" ht="12" customHeight="1" x14ac:dyDescent="0.15">
      <c r="B153" s="533"/>
      <c r="C153" s="534"/>
      <c r="D153" s="610"/>
      <c r="E153" s="611"/>
      <c r="F153" s="611"/>
      <c r="G153" s="611"/>
      <c r="H153" s="611"/>
      <c r="I153" s="612"/>
      <c r="J153" s="619"/>
      <c r="K153" s="620"/>
      <c r="L153" s="620"/>
      <c r="M153" s="620"/>
      <c r="N153" s="620"/>
      <c r="O153" s="620"/>
      <c r="P153" s="620"/>
      <c r="Q153" s="620"/>
      <c r="R153" s="620"/>
      <c r="S153" s="620"/>
      <c r="T153" s="620"/>
      <c r="U153" s="620"/>
      <c r="V153" s="621"/>
      <c r="W153" s="493"/>
      <c r="X153" s="494"/>
      <c r="Y153" s="494"/>
      <c r="Z153" s="494"/>
      <c r="AA153" s="494"/>
      <c r="AB153" s="494"/>
      <c r="AC153" s="494"/>
      <c r="AD153" s="494"/>
      <c r="AE153" s="494"/>
      <c r="AF153" s="494"/>
      <c r="AG153" s="494"/>
      <c r="AH153" s="494"/>
      <c r="AI153" s="494"/>
      <c r="AJ153" s="629"/>
      <c r="AK153" s="498"/>
      <c r="AL153" s="499"/>
      <c r="AM153" s="499"/>
      <c r="AN153" s="499"/>
      <c r="AO153" s="499"/>
      <c r="AP153" s="499"/>
      <c r="AQ153" s="499"/>
      <c r="AR153" s="499"/>
      <c r="AS153" s="499"/>
      <c r="AT153" s="499"/>
      <c r="AU153" s="499"/>
      <c r="AV153" s="499"/>
      <c r="AW153" s="499"/>
      <c r="AX153" s="499"/>
      <c r="AY153" s="499"/>
      <c r="AZ153" s="499"/>
      <c r="BA153" s="499"/>
      <c r="BB153" s="499"/>
      <c r="BC153" s="499"/>
      <c r="BD153" s="499"/>
      <c r="BE153" s="499"/>
      <c r="BF153" s="499"/>
      <c r="BG153" s="499"/>
      <c r="BH153" s="499"/>
      <c r="BI153" s="499"/>
      <c r="BJ153" s="499"/>
      <c r="BK153" s="499"/>
      <c r="BL153" s="499"/>
      <c r="BM153" s="499"/>
      <c r="BN153" s="499"/>
      <c r="BO153" s="499"/>
      <c r="BP153" s="499"/>
      <c r="BQ153" s="499"/>
      <c r="BR153" s="499"/>
      <c r="BS153" s="499"/>
      <c r="BT153" s="499"/>
      <c r="BU153" s="493"/>
      <c r="BV153" s="494"/>
      <c r="BW153" s="494"/>
      <c r="BX153" s="494"/>
      <c r="BY153" s="494"/>
      <c r="BZ153" s="494"/>
      <c r="CA153" s="494"/>
      <c r="CB153" s="494"/>
      <c r="CC153" s="494"/>
      <c r="CD153" s="494"/>
      <c r="CE153" s="494"/>
      <c r="CF153" s="494"/>
      <c r="CG153" s="494"/>
      <c r="CH153" s="494"/>
      <c r="CI153" s="494"/>
      <c r="CJ153" s="494"/>
      <c r="CK153" s="495"/>
    </row>
    <row r="154" spans="2:89" ht="12" customHeight="1" x14ac:dyDescent="0.15">
      <c r="B154" s="533">
        <v>39</v>
      </c>
      <c r="C154" s="534"/>
      <c r="D154" s="604" t="str">
        <f>IF(J154="","",VLOOKUP(J154,Sheet3!D8:G83,4,0))</f>
        <v/>
      </c>
      <c r="E154" s="605"/>
      <c r="F154" s="605"/>
      <c r="G154" s="605"/>
      <c r="H154" s="605"/>
      <c r="I154" s="606"/>
      <c r="J154" s="613"/>
      <c r="K154" s="614"/>
      <c r="L154" s="614"/>
      <c r="M154" s="614"/>
      <c r="N154" s="614"/>
      <c r="O154" s="614"/>
      <c r="P154" s="614"/>
      <c r="Q154" s="614"/>
      <c r="R154" s="614"/>
      <c r="S154" s="614"/>
      <c r="T154" s="614"/>
      <c r="U154" s="614"/>
      <c r="V154" s="615"/>
      <c r="W154" s="622" t="s">
        <v>22</v>
      </c>
      <c r="X154" s="623"/>
      <c r="Y154" s="623"/>
      <c r="Z154" s="623"/>
      <c r="AA154" s="624"/>
      <c r="AB154" s="624"/>
      <c r="AC154" s="624"/>
      <c r="AD154" s="624"/>
      <c r="AE154" s="624"/>
      <c r="AF154" s="624"/>
      <c r="AG154" s="624"/>
      <c r="AH154" s="624"/>
      <c r="AI154" s="624"/>
      <c r="AJ154" s="625"/>
      <c r="AK154" s="626" t="s">
        <v>7</v>
      </c>
      <c r="AL154" s="384"/>
      <c r="AM154" s="627"/>
      <c r="AN154" s="627"/>
      <c r="AO154" s="14" t="s">
        <v>23</v>
      </c>
      <c r="AP154" s="627"/>
      <c r="AQ154" s="627"/>
      <c r="AR154" s="627"/>
      <c r="AS154" s="627"/>
      <c r="AT154" s="14" t="s">
        <v>9</v>
      </c>
      <c r="AU154" s="15"/>
      <c r="AV154" s="15"/>
      <c r="AW154" s="14"/>
      <c r="AX154" s="14"/>
      <c r="AY154" s="14"/>
      <c r="AZ154" s="14"/>
      <c r="BA154" s="14"/>
      <c r="BB154" s="14"/>
      <c r="BC154" s="14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6"/>
      <c r="BR154" s="16"/>
      <c r="BS154" s="16"/>
      <c r="BT154" s="16"/>
      <c r="BU154" s="487"/>
      <c r="BV154" s="488"/>
      <c r="BW154" s="488"/>
      <c r="BX154" s="488"/>
      <c r="BY154" s="488"/>
      <c r="BZ154" s="488"/>
      <c r="CA154" s="488"/>
      <c r="CB154" s="488"/>
      <c r="CC154" s="488"/>
      <c r="CD154" s="488"/>
      <c r="CE154" s="488"/>
      <c r="CF154" s="488"/>
      <c r="CG154" s="488"/>
      <c r="CH154" s="488"/>
      <c r="CI154" s="488"/>
      <c r="CJ154" s="488"/>
      <c r="CK154" s="489"/>
    </row>
    <row r="155" spans="2:89" ht="12" customHeight="1" x14ac:dyDescent="0.15">
      <c r="B155" s="533"/>
      <c r="C155" s="534"/>
      <c r="D155" s="607"/>
      <c r="E155" s="608"/>
      <c r="F155" s="608"/>
      <c r="G155" s="608"/>
      <c r="H155" s="608"/>
      <c r="I155" s="609"/>
      <c r="J155" s="616"/>
      <c r="K155" s="617"/>
      <c r="L155" s="617"/>
      <c r="M155" s="617"/>
      <c r="N155" s="617"/>
      <c r="O155" s="617"/>
      <c r="P155" s="617"/>
      <c r="Q155" s="617"/>
      <c r="R155" s="617"/>
      <c r="S155" s="617"/>
      <c r="T155" s="617"/>
      <c r="U155" s="617"/>
      <c r="V155" s="618"/>
      <c r="W155" s="490"/>
      <c r="X155" s="491"/>
      <c r="Y155" s="491"/>
      <c r="Z155" s="491"/>
      <c r="AA155" s="491"/>
      <c r="AB155" s="491"/>
      <c r="AC155" s="491"/>
      <c r="AD155" s="491"/>
      <c r="AE155" s="491"/>
      <c r="AF155" s="491"/>
      <c r="AG155" s="491"/>
      <c r="AH155" s="491"/>
      <c r="AI155" s="491"/>
      <c r="AJ155" s="628"/>
      <c r="AK155" s="496"/>
      <c r="AL155" s="497"/>
      <c r="AM155" s="497"/>
      <c r="AN155" s="497"/>
      <c r="AO155" s="497"/>
      <c r="AP155" s="497"/>
      <c r="AQ155" s="497"/>
      <c r="AR155" s="497"/>
      <c r="AS155" s="497"/>
      <c r="AT155" s="497"/>
      <c r="AU155" s="497"/>
      <c r="AV155" s="497"/>
      <c r="AW155" s="497"/>
      <c r="AX155" s="497"/>
      <c r="AY155" s="497"/>
      <c r="AZ155" s="497"/>
      <c r="BA155" s="497"/>
      <c r="BB155" s="497"/>
      <c r="BC155" s="497"/>
      <c r="BD155" s="497"/>
      <c r="BE155" s="497"/>
      <c r="BF155" s="497"/>
      <c r="BG155" s="497"/>
      <c r="BH155" s="497"/>
      <c r="BI155" s="497"/>
      <c r="BJ155" s="497"/>
      <c r="BK155" s="497"/>
      <c r="BL155" s="497"/>
      <c r="BM155" s="497"/>
      <c r="BN155" s="497"/>
      <c r="BO155" s="497"/>
      <c r="BP155" s="497"/>
      <c r="BQ155" s="497"/>
      <c r="BR155" s="497"/>
      <c r="BS155" s="497"/>
      <c r="BT155" s="497"/>
      <c r="BU155" s="490"/>
      <c r="BV155" s="491"/>
      <c r="BW155" s="491"/>
      <c r="BX155" s="491"/>
      <c r="BY155" s="491"/>
      <c r="BZ155" s="491"/>
      <c r="CA155" s="491"/>
      <c r="CB155" s="491"/>
      <c r="CC155" s="491"/>
      <c r="CD155" s="491"/>
      <c r="CE155" s="491"/>
      <c r="CF155" s="491"/>
      <c r="CG155" s="491"/>
      <c r="CH155" s="491"/>
      <c r="CI155" s="491"/>
      <c r="CJ155" s="491"/>
      <c r="CK155" s="492"/>
    </row>
    <row r="156" spans="2:89" ht="12" customHeight="1" x14ac:dyDescent="0.15">
      <c r="B156" s="533"/>
      <c r="C156" s="534"/>
      <c r="D156" s="610"/>
      <c r="E156" s="611"/>
      <c r="F156" s="611"/>
      <c r="G156" s="611"/>
      <c r="H156" s="611"/>
      <c r="I156" s="612"/>
      <c r="J156" s="619"/>
      <c r="K156" s="620"/>
      <c r="L156" s="620"/>
      <c r="M156" s="620"/>
      <c r="N156" s="620"/>
      <c r="O156" s="620"/>
      <c r="P156" s="620"/>
      <c r="Q156" s="620"/>
      <c r="R156" s="620"/>
      <c r="S156" s="620"/>
      <c r="T156" s="620"/>
      <c r="U156" s="620"/>
      <c r="V156" s="621"/>
      <c r="W156" s="493"/>
      <c r="X156" s="494"/>
      <c r="Y156" s="494"/>
      <c r="Z156" s="494"/>
      <c r="AA156" s="494"/>
      <c r="AB156" s="494"/>
      <c r="AC156" s="494"/>
      <c r="AD156" s="494"/>
      <c r="AE156" s="494"/>
      <c r="AF156" s="494"/>
      <c r="AG156" s="494"/>
      <c r="AH156" s="494"/>
      <c r="AI156" s="494"/>
      <c r="AJ156" s="629"/>
      <c r="AK156" s="498"/>
      <c r="AL156" s="499"/>
      <c r="AM156" s="499"/>
      <c r="AN156" s="499"/>
      <c r="AO156" s="499"/>
      <c r="AP156" s="499"/>
      <c r="AQ156" s="499"/>
      <c r="AR156" s="499"/>
      <c r="AS156" s="499"/>
      <c r="AT156" s="499"/>
      <c r="AU156" s="499"/>
      <c r="AV156" s="499"/>
      <c r="AW156" s="499"/>
      <c r="AX156" s="499"/>
      <c r="AY156" s="499"/>
      <c r="AZ156" s="499"/>
      <c r="BA156" s="499"/>
      <c r="BB156" s="499"/>
      <c r="BC156" s="499"/>
      <c r="BD156" s="499"/>
      <c r="BE156" s="499"/>
      <c r="BF156" s="499"/>
      <c r="BG156" s="499"/>
      <c r="BH156" s="499"/>
      <c r="BI156" s="499"/>
      <c r="BJ156" s="499"/>
      <c r="BK156" s="499"/>
      <c r="BL156" s="499"/>
      <c r="BM156" s="499"/>
      <c r="BN156" s="499"/>
      <c r="BO156" s="499"/>
      <c r="BP156" s="499"/>
      <c r="BQ156" s="499"/>
      <c r="BR156" s="499"/>
      <c r="BS156" s="499"/>
      <c r="BT156" s="499"/>
      <c r="BU156" s="493"/>
      <c r="BV156" s="494"/>
      <c r="BW156" s="494"/>
      <c r="BX156" s="494"/>
      <c r="BY156" s="494"/>
      <c r="BZ156" s="494"/>
      <c r="CA156" s="494"/>
      <c r="CB156" s="494"/>
      <c r="CC156" s="494"/>
      <c r="CD156" s="494"/>
      <c r="CE156" s="494"/>
      <c r="CF156" s="494"/>
      <c r="CG156" s="494"/>
      <c r="CH156" s="494"/>
      <c r="CI156" s="494"/>
      <c r="CJ156" s="494"/>
      <c r="CK156" s="495"/>
    </row>
    <row r="157" spans="2:89" ht="12" customHeight="1" x14ac:dyDescent="0.15">
      <c r="B157" s="533">
        <v>40</v>
      </c>
      <c r="C157" s="534"/>
      <c r="D157" s="604" t="str">
        <f>IF(J157="","",VLOOKUP(J157,Sheet3!D8:G83,4,0))</f>
        <v/>
      </c>
      <c r="E157" s="605"/>
      <c r="F157" s="605"/>
      <c r="G157" s="605"/>
      <c r="H157" s="605"/>
      <c r="I157" s="606"/>
      <c r="J157" s="613"/>
      <c r="K157" s="614"/>
      <c r="L157" s="614"/>
      <c r="M157" s="614"/>
      <c r="N157" s="614"/>
      <c r="O157" s="614"/>
      <c r="P157" s="614"/>
      <c r="Q157" s="614"/>
      <c r="R157" s="614"/>
      <c r="S157" s="614"/>
      <c r="T157" s="614"/>
      <c r="U157" s="614"/>
      <c r="V157" s="615"/>
      <c r="W157" s="622" t="s">
        <v>22</v>
      </c>
      <c r="X157" s="623"/>
      <c r="Y157" s="623"/>
      <c r="Z157" s="623"/>
      <c r="AA157" s="624"/>
      <c r="AB157" s="624"/>
      <c r="AC157" s="624"/>
      <c r="AD157" s="624"/>
      <c r="AE157" s="624"/>
      <c r="AF157" s="624"/>
      <c r="AG157" s="624"/>
      <c r="AH157" s="624"/>
      <c r="AI157" s="624"/>
      <c r="AJ157" s="625"/>
      <c r="AK157" s="626" t="s">
        <v>7</v>
      </c>
      <c r="AL157" s="384"/>
      <c r="AM157" s="627"/>
      <c r="AN157" s="627"/>
      <c r="AO157" s="14" t="s">
        <v>23</v>
      </c>
      <c r="AP157" s="627"/>
      <c r="AQ157" s="627"/>
      <c r="AR157" s="627"/>
      <c r="AS157" s="627"/>
      <c r="AT157" s="14" t="s">
        <v>9</v>
      </c>
      <c r="AU157" s="15"/>
      <c r="AV157" s="15"/>
      <c r="AW157" s="14"/>
      <c r="AX157" s="14"/>
      <c r="AY157" s="14"/>
      <c r="AZ157" s="14"/>
      <c r="BA157" s="14"/>
      <c r="BB157" s="14"/>
      <c r="BC157" s="14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6"/>
      <c r="BR157" s="16"/>
      <c r="BS157" s="16"/>
      <c r="BT157" s="16"/>
      <c r="BU157" s="487"/>
      <c r="BV157" s="488"/>
      <c r="BW157" s="488"/>
      <c r="BX157" s="488"/>
      <c r="BY157" s="488"/>
      <c r="BZ157" s="488"/>
      <c r="CA157" s="488"/>
      <c r="CB157" s="488"/>
      <c r="CC157" s="488"/>
      <c r="CD157" s="488"/>
      <c r="CE157" s="488"/>
      <c r="CF157" s="488"/>
      <c r="CG157" s="488"/>
      <c r="CH157" s="488"/>
      <c r="CI157" s="488"/>
      <c r="CJ157" s="488"/>
      <c r="CK157" s="489"/>
    </row>
    <row r="158" spans="2:89" ht="12" customHeight="1" x14ac:dyDescent="0.15">
      <c r="B158" s="533"/>
      <c r="C158" s="534"/>
      <c r="D158" s="607"/>
      <c r="E158" s="608"/>
      <c r="F158" s="608"/>
      <c r="G158" s="608"/>
      <c r="H158" s="608"/>
      <c r="I158" s="609"/>
      <c r="J158" s="616"/>
      <c r="K158" s="617"/>
      <c r="L158" s="617"/>
      <c r="M158" s="617"/>
      <c r="N158" s="617"/>
      <c r="O158" s="617"/>
      <c r="P158" s="617"/>
      <c r="Q158" s="617"/>
      <c r="R158" s="617"/>
      <c r="S158" s="617"/>
      <c r="T158" s="617"/>
      <c r="U158" s="617"/>
      <c r="V158" s="618"/>
      <c r="W158" s="490"/>
      <c r="X158" s="491"/>
      <c r="Y158" s="491"/>
      <c r="Z158" s="491"/>
      <c r="AA158" s="491"/>
      <c r="AB158" s="491"/>
      <c r="AC158" s="491"/>
      <c r="AD158" s="491"/>
      <c r="AE158" s="491"/>
      <c r="AF158" s="491"/>
      <c r="AG158" s="491"/>
      <c r="AH158" s="491"/>
      <c r="AI158" s="491"/>
      <c r="AJ158" s="628"/>
      <c r="AK158" s="496"/>
      <c r="AL158" s="497"/>
      <c r="AM158" s="497"/>
      <c r="AN158" s="497"/>
      <c r="AO158" s="497"/>
      <c r="AP158" s="497"/>
      <c r="AQ158" s="497"/>
      <c r="AR158" s="497"/>
      <c r="AS158" s="497"/>
      <c r="AT158" s="497"/>
      <c r="AU158" s="497"/>
      <c r="AV158" s="497"/>
      <c r="AW158" s="497"/>
      <c r="AX158" s="497"/>
      <c r="AY158" s="497"/>
      <c r="AZ158" s="497"/>
      <c r="BA158" s="497"/>
      <c r="BB158" s="497"/>
      <c r="BC158" s="497"/>
      <c r="BD158" s="497"/>
      <c r="BE158" s="497"/>
      <c r="BF158" s="497"/>
      <c r="BG158" s="497"/>
      <c r="BH158" s="497"/>
      <c r="BI158" s="497"/>
      <c r="BJ158" s="497"/>
      <c r="BK158" s="497"/>
      <c r="BL158" s="497"/>
      <c r="BM158" s="497"/>
      <c r="BN158" s="497"/>
      <c r="BO158" s="497"/>
      <c r="BP158" s="497"/>
      <c r="BQ158" s="497"/>
      <c r="BR158" s="497"/>
      <c r="BS158" s="497"/>
      <c r="BT158" s="497"/>
      <c r="BU158" s="490"/>
      <c r="BV158" s="491"/>
      <c r="BW158" s="491"/>
      <c r="BX158" s="491"/>
      <c r="BY158" s="491"/>
      <c r="BZ158" s="491"/>
      <c r="CA158" s="491"/>
      <c r="CB158" s="491"/>
      <c r="CC158" s="491"/>
      <c r="CD158" s="491"/>
      <c r="CE158" s="491"/>
      <c r="CF158" s="491"/>
      <c r="CG158" s="491"/>
      <c r="CH158" s="491"/>
      <c r="CI158" s="491"/>
      <c r="CJ158" s="491"/>
      <c r="CK158" s="492"/>
    </row>
    <row r="159" spans="2:89" ht="12" customHeight="1" thickBot="1" x14ac:dyDescent="0.2">
      <c r="B159" s="533"/>
      <c r="C159" s="534"/>
      <c r="D159" s="632"/>
      <c r="E159" s="633"/>
      <c r="F159" s="633"/>
      <c r="G159" s="633"/>
      <c r="H159" s="633"/>
      <c r="I159" s="634"/>
      <c r="J159" s="635"/>
      <c r="K159" s="636"/>
      <c r="L159" s="636"/>
      <c r="M159" s="636"/>
      <c r="N159" s="636"/>
      <c r="O159" s="636"/>
      <c r="P159" s="636"/>
      <c r="Q159" s="636"/>
      <c r="R159" s="636"/>
      <c r="S159" s="636"/>
      <c r="T159" s="636"/>
      <c r="U159" s="636"/>
      <c r="V159" s="637"/>
      <c r="W159" s="493"/>
      <c r="X159" s="494"/>
      <c r="Y159" s="494"/>
      <c r="Z159" s="494"/>
      <c r="AA159" s="494"/>
      <c r="AB159" s="494"/>
      <c r="AC159" s="494"/>
      <c r="AD159" s="494"/>
      <c r="AE159" s="494"/>
      <c r="AF159" s="494"/>
      <c r="AG159" s="494"/>
      <c r="AH159" s="494"/>
      <c r="AI159" s="494"/>
      <c r="AJ159" s="629"/>
      <c r="AK159" s="498"/>
      <c r="AL159" s="499"/>
      <c r="AM159" s="499"/>
      <c r="AN159" s="499"/>
      <c r="AO159" s="499"/>
      <c r="AP159" s="499"/>
      <c r="AQ159" s="499"/>
      <c r="AR159" s="499"/>
      <c r="AS159" s="499"/>
      <c r="AT159" s="499"/>
      <c r="AU159" s="499"/>
      <c r="AV159" s="499"/>
      <c r="AW159" s="499"/>
      <c r="AX159" s="499"/>
      <c r="AY159" s="499"/>
      <c r="AZ159" s="499"/>
      <c r="BA159" s="499"/>
      <c r="BB159" s="499"/>
      <c r="BC159" s="499"/>
      <c r="BD159" s="499"/>
      <c r="BE159" s="499"/>
      <c r="BF159" s="499"/>
      <c r="BG159" s="499"/>
      <c r="BH159" s="499"/>
      <c r="BI159" s="499"/>
      <c r="BJ159" s="499"/>
      <c r="BK159" s="499"/>
      <c r="BL159" s="499"/>
      <c r="BM159" s="499"/>
      <c r="BN159" s="499"/>
      <c r="BO159" s="499"/>
      <c r="BP159" s="499"/>
      <c r="BQ159" s="499"/>
      <c r="BR159" s="499"/>
      <c r="BS159" s="499"/>
      <c r="BT159" s="499"/>
      <c r="BU159" s="493"/>
      <c r="BV159" s="494"/>
      <c r="BW159" s="494"/>
      <c r="BX159" s="494"/>
      <c r="BY159" s="494"/>
      <c r="BZ159" s="494"/>
      <c r="CA159" s="494"/>
      <c r="CB159" s="494"/>
      <c r="CC159" s="494"/>
      <c r="CD159" s="494"/>
      <c r="CE159" s="494"/>
      <c r="CF159" s="494"/>
      <c r="CG159" s="494"/>
      <c r="CH159" s="494"/>
      <c r="CI159" s="494"/>
      <c r="CJ159" s="494"/>
      <c r="CK159" s="495"/>
    </row>
    <row r="160" spans="2:89" ht="9.75" customHeight="1" x14ac:dyDescent="0.15">
      <c r="B160" s="638" t="s">
        <v>70</v>
      </c>
      <c r="C160" s="639"/>
      <c r="D160" s="639"/>
      <c r="E160" s="639"/>
      <c r="F160" s="639"/>
      <c r="G160" s="639"/>
      <c r="H160" s="639"/>
      <c r="I160" s="639"/>
      <c r="J160" s="639"/>
      <c r="K160" s="639"/>
      <c r="L160" s="639"/>
      <c r="M160" s="639"/>
      <c r="N160" s="639"/>
      <c r="O160" s="639"/>
      <c r="P160" s="639"/>
      <c r="Q160" s="639"/>
      <c r="R160" s="639"/>
      <c r="S160" s="639"/>
      <c r="T160" s="639"/>
      <c r="U160" s="639"/>
      <c r="V160" s="639"/>
      <c r="W160" s="639"/>
      <c r="X160" s="639"/>
      <c r="Y160" s="639"/>
      <c r="Z160" s="639"/>
      <c r="AA160" s="644" t="s">
        <v>71</v>
      </c>
      <c r="AB160" s="644"/>
      <c r="AC160" s="644"/>
      <c r="AD160" s="644"/>
      <c r="AE160" s="644"/>
      <c r="AF160" s="644"/>
      <c r="AG160" s="644"/>
      <c r="AH160" s="644"/>
      <c r="AI160" s="644"/>
      <c r="AJ160" s="644"/>
      <c r="AK160" s="644"/>
      <c r="AL160" s="644"/>
      <c r="AM160" s="644"/>
      <c r="AN160" s="644"/>
      <c r="AO160" s="644"/>
      <c r="AP160" s="644"/>
      <c r="AQ160" s="644"/>
      <c r="AR160" s="644"/>
      <c r="AS160" s="644"/>
      <c r="AT160" s="644"/>
      <c r="AU160" s="644"/>
      <c r="AV160" s="644"/>
      <c r="AW160" s="644"/>
      <c r="AX160" s="644"/>
      <c r="AY160" s="644"/>
      <c r="AZ160" s="644"/>
      <c r="BA160" s="644"/>
      <c r="BB160" s="644"/>
      <c r="BC160" s="644"/>
      <c r="BD160" s="644"/>
      <c r="BE160" s="644"/>
      <c r="BF160" s="644"/>
      <c r="BG160" s="644"/>
      <c r="BH160" s="644"/>
      <c r="BI160" s="644"/>
      <c r="BJ160" s="644"/>
      <c r="BK160" s="644"/>
      <c r="BL160" s="644"/>
      <c r="BM160" s="644"/>
      <c r="BN160" s="644"/>
      <c r="BO160" s="644"/>
      <c r="BP160" s="644"/>
      <c r="BQ160" s="644"/>
      <c r="BR160" s="644"/>
      <c r="BS160" s="644"/>
      <c r="BT160" s="644"/>
      <c r="BU160" s="644"/>
      <c r="BV160" s="644"/>
      <c r="BW160" s="644"/>
      <c r="BX160" s="644"/>
      <c r="BY160" s="644"/>
      <c r="BZ160" s="644"/>
      <c r="CA160" s="644"/>
      <c r="CB160" s="644"/>
      <c r="CC160" s="644"/>
      <c r="CD160" s="644"/>
      <c r="CE160" s="644"/>
      <c r="CF160" s="644"/>
      <c r="CG160" s="644"/>
      <c r="CH160" s="644"/>
      <c r="CI160" s="644"/>
      <c r="CJ160" s="644"/>
      <c r="CK160" s="645"/>
    </row>
    <row r="161" spans="2:89" ht="9.75" customHeight="1" x14ac:dyDescent="0.15">
      <c r="B161" s="640"/>
      <c r="C161" s="641"/>
      <c r="D161" s="641"/>
      <c r="E161" s="641"/>
      <c r="F161" s="641"/>
      <c r="G161" s="641"/>
      <c r="H161" s="641"/>
      <c r="I161" s="641"/>
      <c r="J161" s="641"/>
      <c r="K161" s="641"/>
      <c r="L161" s="641"/>
      <c r="M161" s="641"/>
      <c r="N161" s="641"/>
      <c r="O161" s="641"/>
      <c r="P161" s="641"/>
      <c r="Q161" s="641"/>
      <c r="R161" s="641"/>
      <c r="S161" s="641"/>
      <c r="T161" s="641"/>
      <c r="U161" s="641"/>
      <c r="V161" s="641"/>
      <c r="W161" s="641"/>
      <c r="X161" s="641"/>
      <c r="Y161" s="641"/>
      <c r="Z161" s="641"/>
      <c r="AA161" s="646"/>
      <c r="AB161" s="646"/>
      <c r="AC161" s="646"/>
      <c r="AD161" s="646"/>
      <c r="AE161" s="646"/>
      <c r="AF161" s="646"/>
      <c r="AG161" s="646"/>
      <c r="AH161" s="646"/>
      <c r="AI161" s="646"/>
      <c r="AJ161" s="646"/>
      <c r="AK161" s="646"/>
      <c r="AL161" s="646"/>
      <c r="AM161" s="646"/>
      <c r="AN161" s="646"/>
      <c r="AO161" s="646"/>
      <c r="AP161" s="646"/>
      <c r="AQ161" s="646"/>
      <c r="AR161" s="646"/>
      <c r="AS161" s="646"/>
      <c r="AT161" s="646"/>
      <c r="AU161" s="646"/>
      <c r="AV161" s="646"/>
      <c r="AW161" s="646"/>
      <c r="AX161" s="646"/>
      <c r="AY161" s="646"/>
      <c r="AZ161" s="646"/>
      <c r="BA161" s="646"/>
      <c r="BB161" s="646"/>
      <c r="BC161" s="646"/>
      <c r="BD161" s="646"/>
      <c r="BE161" s="646"/>
      <c r="BF161" s="646"/>
      <c r="BG161" s="646"/>
      <c r="BH161" s="646"/>
      <c r="BI161" s="646"/>
      <c r="BJ161" s="646"/>
      <c r="BK161" s="646"/>
      <c r="BL161" s="646"/>
      <c r="BM161" s="646"/>
      <c r="BN161" s="646"/>
      <c r="BO161" s="646"/>
      <c r="BP161" s="646"/>
      <c r="BQ161" s="646"/>
      <c r="BR161" s="646"/>
      <c r="BS161" s="646"/>
      <c r="BT161" s="646"/>
      <c r="BU161" s="646"/>
      <c r="BV161" s="646"/>
      <c r="BW161" s="646"/>
      <c r="BX161" s="646"/>
      <c r="BY161" s="646"/>
      <c r="BZ161" s="646"/>
      <c r="CA161" s="646"/>
      <c r="CB161" s="646"/>
      <c r="CC161" s="646"/>
      <c r="CD161" s="646"/>
      <c r="CE161" s="646"/>
      <c r="CF161" s="646"/>
      <c r="CG161" s="646"/>
      <c r="CH161" s="646"/>
      <c r="CI161" s="646"/>
      <c r="CJ161" s="646"/>
      <c r="CK161" s="647"/>
    </row>
    <row r="162" spans="2:89" ht="9.75" customHeight="1" x14ac:dyDescent="0.15">
      <c r="B162" s="640"/>
      <c r="C162" s="641"/>
      <c r="D162" s="641"/>
      <c r="E162" s="641"/>
      <c r="F162" s="641"/>
      <c r="G162" s="641"/>
      <c r="H162" s="641"/>
      <c r="I162" s="641"/>
      <c r="J162" s="641"/>
      <c r="K162" s="641"/>
      <c r="L162" s="641"/>
      <c r="M162" s="641"/>
      <c r="N162" s="641"/>
      <c r="O162" s="641"/>
      <c r="P162" s="641"/>
      <c r="Q162" s="641"/>
      <c r="R162" s="641"/>
      <c r="S162" s="641"/>
      <c r="T162" s="641"/>
      <c r="U162" s="641"/>
      <c r="V162" s="641"/>
      <c r="W162" s="641"/>
      <c r="X162" s="641"/>
      <c r="Y162" s="641"/>
      <c r="Z162" s="641"/>
      <c r="AA162" s="646"/>
      <c r="AB162" s="646"/>
      <c r="AC162" s="646"/>
      <c r="AD162" s="646"/>
      <c r="AE162" s="646"/>
      <c r="AF162" s="646"/>
      <c r="AG162" s="646"/>
      <c r="AH162" s="646"/>
      <c r="AI162" s="646"/>
      <c r="AJ162" s="646"/>
      <c r="AK162" s="646"/>
      <c r="AL162" s="646"/>
      <c r="AM162" s="646"/>
      <c r="AN162" s="646"/>
      <c r="AO162" s="646"/>
      <c r="AP162" s="646"/>
      <c r="AQ162" s="646"/>
      <c r="AR162" s="646"/>
      <c r="AS162" s="646"/>
      <c r="AT162" s="646"/>
      <c r="AU162" s="646"/>
      <c r="AV162" s="646"/>
      <c r="AW162" s="646"/>
      <c r="AX162" s="646"/>
      <c r="AY162" s="646"/>
      <c r="AZ162" s="646"/>
      <c r="BA162" s="646"/>
      <c r="BB162" s="646"/>
      <c r="BC162" s="646"/>
      <c r="BD162" s="646"/>
      <c r="BE162" s="646"/>
      <c r="BF162" s="646"/>
      <c r="BG162" s="646"/>
      <c r="BH162" s="646"/>
      <c r="BI162" s="646"/>
      <c r="BJ162" s="646"/>
      <c r="BK162" s="646"/>
      <c r="BL162" s="646"/>
      <c r="BM162" s="646"/>
      <c r="BN162" s="646"/>
      <c r="BO162" s="646"/>
      <c r="BP162" s="646"/>
      <c r="BQ162" s="646"/>
      <c r="BR162" s="646"/>
      <c r="BS162" s="646"/>
      <c r="BT162" s="646"/>
      <c r="BU162" s="646"/>
      <c r="BV162" s="646"/>
      <c r="BW162" s="646"/>
      <c r="BX162" s="646"/>
      <c r="BY162" s="646"/>
      <c r="BZ162" s="646"/>
      <c r="CA162" s="646"/>
      <c r="CB162" s="646"/>
      <c r="CC162" s="646"/>
      <c r="CD162" s="646"/>
      <c r="CE162" s="646"/>
      <c r="CF162" s="646"/>
      <c r="CG162" s="646"/>
      <c r="CH162" s="646"/>
      <c r="CI162" s="646"/>
      <c r="CJ162" s="646"/>
      <c r="CK162" s="647"/>
    </row>
    <row r="163" spans="2:89" ht="9.75" customHeight="1" x14ac:dyDescent="0.15">
      <c r="B163" s="640"/>
      <c r="C163" s="641"/>
      <c r="D163" s="641"/>
      <c r="E163" s="641"/>
      <c r="F163" s="641"/>
      <c r="G163" s="641"/>
      <c r="H163" s="641"/>
      <c r="I163" s="641"/>
      <c r="J163" s="641"/>
      <c r="K163" s="641"/>
      <c r="L163" s="641"/>
      <c r="M163" s="641"/>
      <c r="N163" s="641"/>
      <c r="O163" s="641"/>
      <c r="P163" s="641"/>
      <c r="Q163" s="641"/>
      <c r="R163" s="641"/>
      <c r="S163" s="641"/>
      <c r="T163" s="641"/>
      <c r="U163" s="641"/>
      <c r="V163" s="641"/>
      <c r="W163" s="641"/>
      <c r="X163" s="641"/>
      <c r="Y163" s="641"/>
      <c r="Z163" s="641"/>
      <c r="AA163" s="646"/>
      <c r="AB163" s="646"/>
      <c r="AC163" s="646"/>
      <c r="AD163" s="646"/>
      <c r="AE163" s="646"/>
      <c r="AF163" s="646"/>
      <c r="AG163" s="646"/>
      <c r="AH163" s="646"/>
      <c r="AI163" s="646"/>
      <c r="AJ163" s="646"/>
      <c r="AK163" s="646"/>
      <c r="AL163" s="646"/>
      <c r="AM163" s="646"/>
      <c r="AN163" s="646"/>
      <c r="AO163" s="646"/>
      <c r="AP163" s="646"/>
      <c r="AQ163" s="646"/>
      <c r="AR163" s="646"/>
      <c r="AS163" s="646"/>
      <c r="AT163" s="646"/>
      <c r="AU163" s="646"/>
      <c r="AV163" s="646"/>
      <c r="AW163" s="646"/>
      <c r="AX163" s="646"/>
      <c r="AY163" s="646"/>
      <c r="AZ163" s="646"/>
      <c r="BA163" s="646"/>
      <c r="BB163" s="646"/>
      <c r="BC163" s="646"/>
      <c r="BD163" s="646"/>
      <c r="BE163" s="646"/>
      <c r="BF163" s="646"/>
      <c r="BG163" s="646"/>
      <c r="BH163" s="646"/>
      <c r="BI163" s="646"/>
      <c r="BJ163" s="646"/>
      <c r="BK163" s="646"/>
      <c r="BL163" s="646"/>
      <c r="BM163" s="646"/>
      <c r="BN163" s="646"/>
      <c r="BO163" s="646"/>
      <c r="BP163" s="646"/>
      <c r="BQ163" s="646"/>
      <c r="BR163" s="646"/>
      <c r="BS163" s="646"/>
      <c r="BT163" s="646"/>
      <c r="BU163" s="646"/>
      <c r="BV163" s="646"/>
      <c r="BW163" s="646"/>
      <c r="BX163" s="646"/>
      <c r="BY163" s="646"/>
      <c r="BZ163" s="646"/>
      <c r="CA163" s="646"/>
      <c r="CB163" s="646"/>
      <c r="CC163" s="646"/>
      <c r="CD163" s="646"/>
      <c r="CE163" s="646"/>
      <c r="CF163" s="646"/>
      <c r="CG163" s="646"/>
      <c r="CH163" s="646"/>
      <c r="CI163" s="646"/>
      <c r="CJ163" s="646"/>
      <c r="CK163" s="647"/>
    </row>
    <row r="164" spans="2:89" ht="9.75" customHeight="1" x14ac:dyDescent="0.15">
      <c r="B164" s="640"/>
      <c r="C164" s="641"/>
      <c r="D164" s="641"/>
      <c r="E164" s="641"/>
      <c r="F164" s="641"/>
      <c r="G164" s="641"/>
      <c r="H164" s="641"/>
      <c r="I164" s="641"/>
      <c r="J164" s="641"/>
      <c r="K164" s="641"/>
      <c r="L164" s="641"/>
      <c r="M164" s="641"/>
      <c r="N164" s="641"/>
      <c r="O164" s="641"/>
      <c r="P164" s="641"/>
      <c r="Q164" s="641"/>
      <c r="R164" s="641"/>
      <c r="S164" s="641"/>
      <c r="T164" s="641"/>
      <c r="U164" s="641"/>
      <c r="V164" s="641"/>
      <c r="W164" s="641"/>
      <c r="X164" s="641"/>
      <c r="Y164" s="641"/>
      <c r="Z164" s="641"/>
      <c r="AA164" s="646"/>
      <c r="AB164" s="646"/>
      <c r="AC164" s="646"/>
      <c r="AD164" s="646"/>
      <c r="AE164" s="646"/>
      <c r="AF164" s="646"/>
      <c r="AG164" s="646"/>
      <c r="AH164" s="646"/>
      <c r="AI164" s="646"/>
      <c r="AJ164" s="646"/>
      <c r="AK164" s="646"/>
      <c r="AL164" s="646"/>
      <c r="AM164" s="646"/>
      <c r="AN164" s="646"/>
      <c r="AO164" s="646"/>
      <c r="AP164" s="646"/>
      <c r="AQ164" s="646"/>
      <c r="AR164" s="646"/>
      <c r="AS164" s="646"/>
      <c r="AT164" s="646"/>
      <c r="AU164" s="646"/>
      <c r="AV164" s="646"/>
      <c r="AW164" s="646"/>
      <c r="AX164" s="646"/>
      <c r="AY164" s="646"/>
      <c r="AZ164" s="646"/>
      <c r="BA164" s="646"/>
      <c r="BB164" s="646"/>
      <c r="BC164" s="646"/>
      <c r="BD164" s="646"/>
      <c r="BE164" s="646"/>
      <c r="BF164" s="646"/>
      <c r="BG164" s="646"/>
      <c r="BH164" s="646"/>
      <c r="BI164" s="646"/>
      <c r="BJ164" s="646"/>
      <c r="BK164" s="646"/>
      <c r="BL164" s="646"/>
      <c r="BM164" s="646"/>
      <c r="BN164" s="646"/>
      <c r="BO164" s="646"/>
      <c r="BP164" s="646"/>
      <c r="BQ164" s="646"/>
      <c r="BR164" s="646"/>
      <c r="BS164" s="646"/>
      <c r="BT164" s="646"/>
      <c r="BU164" s="646"/>
      <c r="BV164" s="646"/>
      <c r="BW164" s="646"/>
      <c r="BX164" s="646"/>
      <c r="BY164" s="646"/>
      <c r="BZ164" s="646"/>
      <c r="CA164" s="646"/>
      <c r="CB164" s="646"/>
      <c r="CC164" s="646"/>
      <c r="CD164" s="646"/>
      <c r="CE164" s="646"/>
      <c r="CF164" s="646"/>
      <c r="CG164" s="646"/>
      <c r="CH164" s="646"/>
      <c r="CI164" s="646"/>
      <c r="CJ164" s="646"/>
      <c r="CK164" s="647"/>
    </row>
    <row r="165" spans="2:89" ht="9.75" customHeight="1" thickBot="1" x14ac:dyDescent="0.2">
      <c r="B165" s="642"/>
      <c r="C165" s="643"/>
      <c r="D165" s="643"/>
      <c r="E165" s="643"/>
      <c r="F165" s="643"/>
      <c r="G165" s="643"/>
      <c r="H165" s="643"/>
      <c r="I165" s="643"/>
      <c r="J165" s="643"/>
      <c r="K165" s="643"/>
      <c r="L165" s="643"/>
      <c r="M165" s="643"/>
      <c r="N165" s="643"/>
      <c r="O165" s="643"/>
      <c r="P165" s="643"/>
      <c r="Q165" s="643"/>
      <c r="R165" s="643"/>
      <c r="S165" s="643"/>
      <c r="T165" s="643"/>
      <c r="U165" s="643"/>
      <c r="V165" s="643"/>
      <c r="W165" s="643"/>
      <c r="X165" s="643"/>
      <c r="Y165" s="643"/>
      <c r="Z165" s="643"/>
      <c r="AA165" s="648"/>
      <c r="AB165" s="648"/>
      <c r="AC165" s="648"/>
      <c r="AD165" s="648"/>
      <c r="AE165" s="648"/>
      <c r="AF165" s="648"/>
      <c r="AG165" s="648"/>
      <c r="AH165" s="648"/>
      <c r="AI165" s="648"/>
      <c r="AJ165" s="648"/>
      <c r="AK165" s="648"/>
      <c r="AL165" s="648"/>
      <c r="AM165" s="648"/>
      <c r="AN165" s="648"/>
      <c r="AO165" s="648"/>
      <c r="AP165" s="648"/>
      <c r="AQ165" s="648"/>
      <c r="AR165" s="648"/>
      <c r="AS165" s="648"/>
      <c r="AT165" s="648"/>
      <c r="AU165" s="648"/>
      <c r="AV165" s="648"/>
      <c r="AW165" s="648"/>
      <c r="AX165" s="648"/>
      <c r="AY165" s="648"/>
      <c r="AZ165" s="648"/>
      <c r="BA165" s="648"/>
      <c r="BB165" s="648"/>
      <c r="BC165" s="648"/>
      <c r="BD165" s="648"/>
      <c r="BE165" s="648"/>
      <c r="BF165" s="648"/>
      <c r="BG165" s="648"/>
      <c r="BH165" s="648"/>
      <c r="BI165" s="648"/>
      <c r="BJ165" s="648"/>
      <c r="BK165" s="648"/>
      <c r="BL165" s="648"/>
      <c r="BM165" s="648"/>
      <c r="BN165" s="648"/>
      <c r="BO165" s="648"/>
      <c r="BP165" s="648"/>
      <c r="BQ165" s="648"/>
      <c r="BR165" s="648"/>
      <c r="BS165" s="648"/>
      <c r="BT165" s="648"/>
      <c r="BU165" s="648"/>
      <c r="BV165" s="648"/>
      <c r="BW165" s="648"/>
      <c r="BX165" s="648"/>
      <c r="BY165" s="648"/>
      <c r="BZ165" s="648"/>
      <c r="CA165" s="648"/>
      <c r="CB165" s="648"/>
      <c r="CC165" s="648"/>
      <c r="CD165" s="648"/>
      <c r="CE165" s="648"/>
      <c r="CF165" s="648"/>
      <c r="CG165" s="648"/>
      <c r="CH165" s="648"/>
      <c r="CI165" s="648"/>
      <c r="CJ165" s="648"/>
      <c r="CK165" s="649"/>
    </row>
  </sheetData>
  <sheetProtection algorithmName="SHA-512" hashValue="finuR6nqNw6NjW9pLZ1Kw+rT9TKwreSps2WSDKLn7e56yZwnDu9hi/OQBdUb10QeKSbYmXJgRY1eajXFfmvx8g==" saltValue="Zl5n26jZKf20BS/0KaLGNA==" spinCount="100000" sheet="1" objects="1" scenarios="1"/>
  <protectedRanges>
    <protectedRange sqref="O4:BH6 Q7:T7 W7:AA7 O8:BH9 O10:X12 AB10:AK12 AO10:BH12 J17:V46 W17:CK46 J58:CK102 J115:CK159" name="範囲1"/>
  </protectedRanges>
  <mergeCells count="496">
    <mergeCell ref="B160:Z165"/>
    <mergeCell ref="AA160:CK165"/>
    <mergeCell ref="W64:Z64"/>
    <mergeCell ref="AA64:AJ64"/>
    <mergeCell ref="W65:AJ66"/>
    <mergeCell ref="AK64:AL64"/>
    <mergeCell ref="AM64:AN64"/>
    <mergeCell ref="AK115:AL115"/>
    <mergeCell ref="AM115:AN115"/>
    <mergeCell ref="AP115:AS115"/>
    <mergeCell ref="BU115:CK117"/>
    <mergeCell ref="W116:AJ117"/>
    <mergeCell ref="AK116:BT117"/>
    <mergeCell ref="AM124:AN124"/>
    <mergeCell ref="AP124:AS124"/>
    <mergeCell ref="BU124:CK126"/>
    <mergeCell ref="W125:AJ126"/>
    <mergeCell ref="AK125:BT126"/>
    <mergeCell ref="B115:C117"/>
    <mergeCell ref="D115:I117"/>
    <mergeCell ref="J115:V117"/>
    <mergeCell ref="W115:Z115"/>
    <mergeCell ref="AA115:AJ115"/>
    <mergeCell ref="B124:C126"/>
    <mergeCell ref="AP130:AS130"/>
    <mergeCell ref="BU130:CK132"/>
    <mergeCell ref="W131:AJ132"/>
    <mergeCell ref="AK131:BT132"/>
    <mergeCell ref="AM127:AN127"/>
    <mergeCell ref="AP127:AS127"/>
    <mergeCell ref="BU127:CK129"/>
    <mergeCell ref="W128:AJ129"/>
    <mergeCell ref="AK128:BT129"/>
    <mergeCell ref="AK127:AL127"/>
    <mergeCell ref="W127:Z127"/>
    <mergeCell ref="AA127:AJ127"/>
    <mergeCell ref="D124:I126"/>
    <mergeCell ref="J124:V126"/>
    <mergeCell ref="W124:Z124"/>
    <mergeCell ref="AA124:AJ124"/>
    <mergeCell ref="AK124:AL124"/>
    <mergeCell ref="AK130:AL130"/>
    <mergeCell ref="AM130:AN130"/>
    <mergeCell ref="W68:AJ69"/>
    <mergeCell ref="AK68:BT69"/>
    <mergeCell ref="AK61:AL61"/>
    <mergeCell ref="AM61:AN61"/>
    <mergeCell ref="AP61:AS61"/>
    <mergeCell ref="BU61:CK63"/>
    <mergeCell ref="B136:C138"/>
    <mergeCell ref="D136:I138"/>
    <mergeCell ref="J136:V138"/>
    <mergeCell ref="W136:Z136"/>
    <mergeCell ref="AA136:AJ136"/>
    <mergeCell ref="AK136:AL136"/>
    <mergeCell ref="W137:AJ138"/>
    <mergeCell ref="AK137:BT138"/>
    <mergeCell ref="B103:Z108"/>
    <mergeCell ref="AA103:CK108"/>
    <mergeCell ref="AA133:AJ133"/>
    <mergeCell ref="AK133:AL133"/>
    <mergeCell ref="AM133:AN133"/>
    <mergeCell ref="AP133:AS133"/>
    <mergeCell ref="BU133:CK135"/>
    <mergeCell ref="W134:AJ135"/>
    <mergeCell ref="AK134:BT135"/>
    <mergeCell ref="BU118:CK120"/>
    <mergeCell ref="B70:C72"/>
    <mergeCell ref="D70:I72"/>
    <mergeCell ref="J70:V72"/>
    <mergeCell ref="W70:Z70"/>
    <mergeCell ref="AA70:AJ70"/>
    <mergeCell ref="AK70:AL70"/>
    <mergeCell ref="B47:Z51"/>
    <mergeCell ref="AA47:CK51"/>
    <mergeCell ref="AP64:AS64"/>
    <mergeCell ref="AM70:AN70"/>
    <mergeCell ref="AP70:AS70"/>
    <mergeCell ref="BU70:CK72"/>
    <mergeCell ref="W71:AJ72"/>
    <mergeCell ref="AK71:BT72"/>
    <mergeCell ref="B64:C66"/>
    <mergeCell ref="B67:C69"/>
    <mergeCell ref="D67:I69"/>
    <mergeCell ref="J67:V69"/>
    <mergeCell ref="W67:Z67"/>
    <mergeCell ref="AA67:AJ67"/>
    <mergeCell ref="AK67:AL67"/>
    <mergeCell ref="AM67:AN67"/>
    <mergeCell ref="AP67:AS67"/>
    <mergeCell ref="BU67:CK69"/>
    <mergeCell ref="BU76:CK78"/>
    <mergeCell ref="W77:AJ78"/>
    <mergeCell ref="AK77:BT78"/>
    <mergeCell ref="B73:C75"/>
    <mergeCell ref="D73:I75"/>
    <mergeCell ref="J73:V75"/>
    <mergeCell ref="W73:Z73"/>
    <mergeCell ref="AA73:AJ73"/>
    <mergeCell ref="AK73:AL73"/>
    <mergeCell ref="AM73:AN73"/>
    <mergeCell ref="J76:V78"/>
    <mergeCell ref="W76:Z76"/>
    <mergeCell ref="AA76:AJ76"/>
    <mergeCell ref="AK76:AL76"/>
    <mergeCell ref="AM76:AN76"/>
    <mergeCell ref="AP76:AS76"/>
    <mergeCell ref="B76:C78"/>
    <mergeCell ref="D76:I78"/>
    <mergeCell ref="AP73:AS73"/>
    <mergeCell ref="BU73:CK75"/>
    <mergeCell ref="W74:AJ75"/>
    <mergeCell ref="AK74:BT75"/>
    <mergeCell ref="B157:C159"/>
    <mergeCell ref="D157:I159"/>
    <mergeCell ref="J157:V159"/>
    <mergeCell ref="W157:Z157"/>
    <mergeCell ref="AA157:AJ157"/>
    <mergeCell ref="AK157:AL157"/>
    <mergeCell ref="W158:AJ159"/>
    <mergeCell ref="AK158:BT159"/>
    <mergeCell ref="AA154:AJ154"/>
    <mergeCell ref="AK154:AL154"/>
    <mergeCell ref="AM154:AN154"/>
    <mergeCell ref="AP154:AS154"/>
    <mergeCell ref="AM157:AN157"/>
    <mergeCell ref="AP157:AS157"/>
    <mergeCell ref="BU154:CK156"/>
    <mergeCell ref="W155:AJ156"/>
    <mergeCell ref="AK155:BT156"/>
    <mergeCell ref="B151:C153"/>
    <mergeCell ref="D151:I153"/>
    <mergeCell ref="J151:V153"/>
    <mergeCell ref="W151:Z151"/>
    <mergeCell ref="AA151:AJ151"/>
    <mergeCell ref="AK151:AL151"/>
    <mergeCell ref="W152:AJ153"/>
    <mergeCell ref="AK152:BT153"/>
    <mergeCell ref="AA148:AJ148"/>
    <mergeCell ref="AK148:AL148"/>
    <mergeCell ref="AM148:AN148"/>
    <mergeCell ref="AP148:AS148"/>
    <mergeCell ref="BU148:CK150"/>
    <mergeCell ref="W149:AJ150"/>
    <mergeCell ref="AK149:BT150"/>
    <mergeCell ref="B145:C147"/>
    <mergeCell ref="D145:I147"/>
    <mergeCell ref="J145:V147"/>
    <mergeCell ref="W145:Z145"/>
    <mergeCell ref="AA145:AJ145"/>
    <mergeCell ref="AK145:AL145"/>
    <mergeCell ref="W146:AJ147"/>
    <mergeCell ref="AK146:BT147"/>
    <mergeCell ref="AA142:AJ142"/>
    <mergeCell ref="AK142:AL142"/>
    <mergeCell ref="AM142:AN142"/>
    <mergeCell ref="AP142:AS142"/>
    <mergeCell ref="BU142:CK144"/>
    <mergeCell ref="W143:AJ144"/>
    <mergeCell ref="AK143:BT144"/>
    <mergeCell ref="B139:C141"/>
    <mergeCell ref="D139:I141"/>
    <mergeCell ref="J139:V141"/>
    <mergeCell ref="W139:Z139"/>
    <mergeCell ref="AA139:AJ139"/>
    <mergeCell ref="AK139:AL139"/>
    <mergeCell ref="W140:AJ141"/>
    <mergeCell ref="AK140:BT141"/>
    <mergeCell ref="AK112:BT114"/>
    <mergeCell ref="BU112:CK114"/>
    <mergeCell ref="B118:C120"/>
    <mergeCell ref="D118:I120"/>
    <mergeCell ref="J118:V120"/>
    <mergeCell ref="W118:Z118"/>
    <mergeCell ref="AA118:AJ118"/>
    <mergeCell ref="AK118:AL118"/>
    <mergeCell ref="AM118:AN118"/>
    <mergeCell ref="AP118:AS118"/>
    <mergeCell ref="B112:C114"/>
    <mergeCell ref="D112:I114"/>
    <mergeCell ref="J112:V114"/>
    <mergeCell ref="W112:AJ114"/>
    <mergeCell ref="W119:AJ120"/>
    <mergeCell ref="AK119:BT120"/>
    <mergeCell ref="BU157:CK159"/>
    <mergeCell ref="B154:C156"/>
    <mergeCell ref="D154:I156"/>
    <mergeCell ref="J154:V156"/>
    <mergeCell ref="W154:Z154"/>
    <mergeCell ref="AM151:AN151"/>
    <mergeCell ref="AP151:AS151"/>
    <mergeCell ref="BU151:CK153"/>
    <mergeCell ref="AM136:AN136"/>
    <mergeCell ref="B148:C150"/>
    <mergeCell ref="D148:I150"/>
    <mergeCell ref="J148:V150"/>
    <mergeCell ref="W148:Z148"/>
    <mergeCell ref="AM145:AN145"/>
    <mergeCell ref="AP145:AS145"/>
    <mergeCell ref="BU145:CK147"/>
    <mergeCell ref="AP136:AS136"/>
    <mergeCell ref="B142:C144"/>
    <mergeCell ref="D142:I144"/>
    <mergeCell ref="J142:V144"/>
    <mergeCell ref="W142:Z142"/>
    <mergeCell ref="AM139:AN139"/>
    <mergeCell ref="AP139:AS139"/>
    <mergeCell ref="BU139:CK141"/>
    <mergeCell ref="BU136:CK138"/>
    <mergeCell ref="B133:C135"/>
    <mergeCell ref="D133:I135"/>
    <mergeCell ref="J133:V135"/>
    <mergeCell ref="W133:Z133"/>
    <mergeCell ref="AP121:AS121"/>
    <mergeCell ref="BU121:CK123"/>
    <mergeCell ref="W122:AJ123"/>
    <mergeCell ref="AK122:BT123"/>
    <mergeCell ref="AA121:AJ121"/>
    <mergeCell ref="AK121:AL121"/>
    <mergeCell ref="AM121:AN121"/>
    <mergeCell ref="B121:C123"/>
    <mergeCell ref="D121:I123"/>
    <mergeCell ref="J121:V123"/>
    <mergeCell ref="W121:Z121"/>
    <mergeCell ref="B130:C132"/>
    <mergeCell ref="D130:I132"/>
    <mergeCell ref="J130:V132"/>
    <mergeCell ref="W130:Z130"/>
    <mergeCell ref="AA130:AJ130"/>
    <mergeCell ref="B127:C129"/>
    <mergeCell ref="D127:I129"/>
    <mergeCell ref="J127:V129"/>
    <mergeCell ref="AK100:AL100"/>
    <mergeCell ref="AM100:AN100"/>
    <mergeCell ref="AP100:AS100"/>
    <mergeCell ref="BU100:CK102"/>
    <mergeCell ref="W101:AJ102"/>
    <mergeCell ref="AK101:BT102"/>
    <mergeCell ref="AM97:AN97"/>
    <mergeCell ref="AP97:AS97"/>
    <mergeCell ref="BU97:CK99"/>
    <mergeCell ref="W98:AJ99"/>
    <mergeCell ref="AK98:BT99"/>
    <mergeCell ref="AK97:AL97"/>
    <mergeCell ref="B100:C102"/>
    <mergeCell ref="D100:I102"/>
    <mergeCell ref="J100:V102"/>
    <mergeCell ref="W100:Z100"/>
    <mergeCell ref="AA100:AJ100"/>
    <mergeCell ref="B97:C99"/>
    <mergeCell ref="D97:I99"/>
    <mergeCell ref="J97:V99"/>
    <mergeCell ref="W97:Z97"/>
    <mergeCell ref="AA97:AJ97"/>
    <mergeCell ref="AK94:AL94"/>
    <mergeCell ref="AM94:AN94"/>
    <mergeCell ref="AP94:AS94"/>
    <mergeCell ref="BU94:CK96"/>
    <mergeCell ref="W95:AJ96"/>
    <mergeCell ref="AK95:BT96"/>
    <mergeCell ref="AM91:AN91"/>
    <mergeCell ref="AP91:AS91"/>
    <mergeCell ref="BU91:CK93"/>
    <mergeCell ref="W92:AJ93"/>
    <mergeCell ref="AK92:BT93"/>
    <mergeCell ref="AK91:AL91"/>
    <mergeCell ref="B94:C96"/>
    <mergeCell ref="D94:I96"/>
    <mergeCell ref="J94:V96"/>
    <mergeCell ref="W94:Z94"/>
    <mergeCell ref="AA94:AJ94"/>
    <mergeCell ref="B91:C93"/>
    <mergeCell ref="D91:I93"/>
    <mergeCell ref="J91:V93"/>
    <mergeCell ref="W91:Z91"/>
    <mergeCell ref="AA91:AJ91"/>
    <mergeCell ref="AK88:AL88"/>
    <mergeCell ref="AM88:AN88"/>
    <mergeCell ref="AP88:AS88"/>
    <mergeCell ref="BU88:CK90"/>
    <mergeCell ref="W89:AJ90"/>
    <mergeCell ref="AK89:BT90"/>
    <mergeCell ref="AM85:AN85"/>
    <mergeCell ref="AP85:AS85"/>
    <mergeCell ref="BU85:CK87"/>
    <mergeCell ref="W86:AJ87"/>
    <mergeCell ref="AK86:BT87"/>
    <mergeCell ref="AK85:AL85"/>
    <mergeCell ref="B88:C90"/>
    <mergeCell ref="D88:I90"/>
    <mergeCell ref="J88:V90"/>
    <mergeCell ref="W88:Z88"/>
    <mergeCell ref="AA88:AJ88"/>
    <mergeCell ref="B85:C87"/>
    <mergeCell ref="D85:I87"/>
    <mergeCell ref="J85:V87"/>
    <mergeCell ref="W85:Z85"/>
    <mergeCell ref="AA85:AJ85"/>
    <mergeCell ref="AK82:AL82"/>
    <mergeCell ref="AM82:AN82"/>
    <mergeCell ref="AP82:AS82"/>
    <mergeCell ref="BU82:CK84"/>
    <mergeCell ref="W83:AJ84"/>
    <mergeCell ref="AK83:BT84"/>
    <mergeCell ref="AM79:AN79"/>
    <mergeCell ref="AP79:AS79"/>
    <mergeCell ref="BU79:CK81"/>
    <mergeCell ref="W80:AJ81"/>
    <mergeCell ref="AK80:BT81"/>
    <mergeCell ref="AK79:AL79"/>
    <mergeCell ref="B82:C84"/>
    <mergeCell ref="D82:I84"/>
    <mergeCell ref="J82:V84"/>
    <mergeCell ref="W82:Z82"/>
    <mergeCell ref="AA82:AJ82"/>
    <mergeCell ref="B79:C81"/>
    <mergeCell ref="D79:I81"/>
    <mergeCell ref="J79:V81"/>
    <mergeCell ref="W79:Z79"/>
    <mergeCell ref="AA79:AJ79"/>
    <mergeCell ref="W62:AJ63"/>
    <mergeCell ref="AK62:BT63"/>
    <mergeCell ref="AM58:AN58"/>
    <mergeCell ref="AP58:AS58"/>
    <mergeCell ref="BU58:CK60"/>
    <mergeCell ref="W59:AJ60"/>
    <mergeCell ref="AK59:BT60"/>
    <mergeCell ref="B61:C63"/>
    <mergeCell ref="D61:I63"/>
    <mergeCell ref="J61:V63"/>
    <mergeCell ref="W61:Z61"/>
    <mergeCell ref="AA61:AJ61"/>
    <mergeCell ref="B58:C60"/>
    <mergeCell ref="D58:I60"/>
    <mergeCell ref="J58:V60"/>
    <mergeCell ref="W58:Z58"/>
    <mergeCell ref="AA58:AJ58"/>
    <mergeCell ref="AK58:AL58"/>
    <mergeCell ref="B55:C57"/>
    <mergeCell ref="D55:I57"/>
    <mergeCell ref="J55:V57"/>
    <mergeCell ref="W55:AJ57"/>
    <mergeCell ref="AK55:BT57"/>
    <mergeCell ref="BU55:CK57"/>
    <mergeCell ref="AK44:AL44"/>
    <mergeCell ref="AM44:AN44"/>
    <mergeCell ref="AP44:AS44"/>
    <mergeCell ref="BU44:CK46"/>
    <mergeCell ref="W45:AJ46"/>
    <mergeCell ref="AK45:BT46"/>
    <mergeCell ref="AM41:AN41"/>
    <mergeCell ref="AP41:AS41"/>
    <mergeCell ref="BU41:CK43"/>
    <mergeCell ref="W42:AJ43"/>
    <mergeCell ref="AK42:BT43"/>
    <mergeCell ref="B44:C46"/>
    <mergeCell ref="D44:I46"/>
    <mergeCell ref="J44:V46"/>
    <mergeCell ref="W44:Z44"/>
    <mergeCell ref="AA44:AJ44"/>
    <mergeCell ref="B41:C43"/>
    <mergeCell ref="D41:I43"/>
    <mergeCell ref="J41:V43"/>
    <mergeCell ref="W41:Z41"/>
    <mergeCell ref="AA41:AJ41"/>
    <mergeCell ref="AK41:AL41"/>
    <mergeCell ref="AK38:AL38"/>
    <mergeCell ref="AM38:AN38"/>
    <mergeCell ref="AP38:AS38"/>
    <mergeCell ref="BU38:CK40"/>
    <mergeCell ref="W39:AJ40"/>
    <mergeCell ref="AK39:BT40"/>
    <mergeCell ref="AM35:AN35"/>
    <mergeCell ref="AP35:AS35"/>
    <mergeCell ref="BU35:CK37"/>
    <mergeCell ref="W36:AJ37"/>
    <mergeCell ref="AK36:BT37"/>
    <mergeCell ref="AK35:AL35"/>
    <mergeCell ref="B38:C40"/>
    <mergeCell ref="D38:I40"/>
    <mergeCell ref="J38:V40"/>
    <mergeCell ref="W38:Z38"/>
    <mergeCell ref="AA38:AJ38"/>
    <mergeCell ref="B35:C37"/>
    <mergeCell ref="D35:I37"/>
    <mergeCell ref="J35:V37"/>
    <mergeCell ref="W35:Z35"/>
    <mergeCell ref="AA35:AJ35"/>
    <mergeCell ref="AK32:AL32"/>
    <mergeCell ref="AM32:AN32"/>
    <mergeCell ref="AP32:AS32"/>
    <mergeCell ref="BU32:CK34"/>
    <mergeCell ref="W33:AJ34"/>
    <mergeCell ref="AK33:BT34"/>
    <mergeCell ref="AM29:AN29"/>
    <mergeCell ref="AP29:AS29"/>
    <mergeCell ref="BU29:CK31"/>
    <mergeCell ref="W30:AJ31"/>
    <mergeCell ref="AK30:BT31"/>
    <mergeCell ref="AK29:AL29"/>
    <mergeCell ref="B32:C34"/>
    <mergeCell ref="D32:I34"/>
    <mergeCell ref="J32:V34"/>
    <mergeCell ref="W32:Z32"/>
    <mergeCell ref="AA32:AJ32"/>
    <mergeCell ref="B29:C31"/>
    <mergeCell ref="D29:I31"/>
    <mergeCell ref="J29:V31"/>
    <mergeCell ref="W29:Z29"/>
    <mergeCell ref="AA29:AJ29"/>
    <mergeCell ref="AK26:AL26"/>
    <mergeCell ref="AM26:AN26"/>
    <mergeCell ref="AP26:AS26"/>
    <mergeCell ref="BU26:CK28"/>
    <mergeCell ref="W27:AJ28"/>
    <mergeCell ref="AK27:BT28"/>
    <mergeCell ref="AM23:AN23"/>
    <mergeCell ref="AP23:AS23"/>
    <mergeCell ref="BU23:CK25"/>
    <mergeCell ref="W24:AJ25"/>
    <mergeCell ref="AK24:BT25"/>
    <mergeCell ref="AK23:AL23"/>
    <mergeCell ref="B26:C28"/>
    <mergeCell ref="D26:I28"/>
    <mergeCell ref="J26:V28"/>
    <mergeCell ref="W26:Z26"/>
    <mergeCell ref="AA26:AJ26"/>
    <mergeCell ref="B23:C25"/>
    <mergeCell ref="D23:I25"/>
    <mergeCell ref="J23:V25"/>
    <mergeCell ref="W23:Z23"/>
    <mergeCell ref="AA23:AJ23"/>
    <mergeCell ref="BU20:CK22"/>
    <mergeCell ref="W21:AJ22"/>
    <mergeCell ref="AK21:BT22"/>
    <mergeCell ref="AM17:AN17"/>
    <mergeCell ref="AP17:AS17"/>
    <mergeCell ref="BU17:CK19"/>
    <mergeCell ref="W18:AJ19"/>
    <mergeCell ref="AK18:BT19"/>
    <mergeCell ref="AK17:AL17"/>
    <mergeCell ref="AB10:AK12"/>
    <mergeCell ref="AL10:AN12"/>
    <mergeCell ref="AO10:BH12"/>
    <mergeCell ref="B20:C22"/>
    <mergeCell ref="D20:I22"/>
    <mergeCell ref="J20:V22"/>
    <mergeCell ref="W20:Z20"/>
    <mergeCell ref="AA20:AJ20"/>
    <mergeCell ref="B17:C19"/>
    <mergeCell ref="D17:I19"/>
    <mergeCell ref="J17:V19"/>
    <mergeCell ref="W17:Z17"/>
    <mergeCell ref="AA17:AJ17"/>
    <mergeCell ref="AK20:AL20"/>
    <mergeCell ref="AM20:AN20"/>
    <mergeCell ref="AP20:AS20"/>
    <mergeCell ref="AI1:AW2"/>
    <mergeCell ref="B1:V1"/>
    <mergeCell ref="AX1:AZ2"/>
    <mergeCell ref="BA1:BI2"/>
    <mergeCell ref="BL7:BP8"/>
    <mergeCell ref="BQ7:CA8"/>
    <mergeCell ref="BL9:BP9"/>
    <mergeCell ref="BQ9:CA9"/>
    <mergeCell ref="B7:N9"/>
    <mergeCell ref="O7:P7"/>
    <mergeCell ref="Q7:T7"/>
    <mergeCell ref="U7:V7"/>
    <mergeCell ref="W7:AA7"/>
    <mergeCell ref="AB7:BH7"/>
    <mergeCell ref="O8:BH9"/>
    <mergeCell ref="BU64:CK66"/>
    <mergeCell ref="AK65:BT66"/>
    <mergeCell ref="B4:M4"/>
    <mergeCell ref="O4:BH4"/>
    <mergeCell ref="BL4:BO4"/>
    <mergeCell ref="BP4:CA4"/>
    <mergeCell ref="B5:M6"/>
    <mergeCell ref="O5:BH6"/>
    <mergeCell ref="BL5:CA6"/>
    <mergeCell ref="B13:BN13"/>
    <mergeCell ref="B14:C16"/>
    <mergeCell ref="D14:I16"/>
    <mergeCell ref="J14:V16"/>
    <mergeCell ref="W14:AJ16"/>
    <mergeCell ref="AK14:BT16"/>
    <mergeCell ref="BU14:CK16"/>
    <mergeCell ref="B10:N12"/>
    <mergeCell ref="BL10:BQ12"/>
    <mergeCell ref="BR10:CA12"/>
    <mergeCell ref="BO13:BT13"/>
    <mergeCell ref="BV13:BW13"/>
    <mergeCell ref="BY13:CA13"/>
    <mergeCell ref="O10:X12"/>
    <mergeCell ref="Y10:AA12"/>
  </mergeCells>
  <phoneticPr fontId="2"/>
  <pageMargins left="0.31496062992125984" right="0.31496062992125984" top="0.15748031496062992" bottom="0.15748031496062992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Sheet3!$D$8:$D$9</xm:f>
          </x14:formula1>
          <xm:sqref>J58:V102 J17:V46 J115:V159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D8:K10"/>
  <sheetViews>
    <sheetView workbookViewId="0">
      <selection activeCell="G9" sqref="G9"/>
    </sheetView>
  </sheetViews>
  <sheetFormatPr defaultRowHeight="13.5" x14ac:dyDescent="0.15"/>
  <sheetData>
    <row r="8" spans="4:11" x14ac:dyDescent="0.15">
      <c r="D8" t="s">
        <v>62</v>
      </c>
      <c r="G8" s="103">
        <v>5750</v>
      </c>
      <c r="I8" t="s">
        <v>64</v>
      </c>
      <c r="K8" t="s">
        <v>66</v>
      </c>
    </row>
    <row r="9" spans="4:11" x14ac:dyDescent="0.15">
      <c r="D9" t="s">
        <v>63</v>
      </c>
      <c r="G9" s="103">
        <v>9800</v>
      </c>
      <c r="I9" t="s">
        <v>65</v>
      </c>
      <c r="K9" t="s">
        <v>67</v>
      </c>
    </row>
    <row r="10" spans="4:11" x14ac:dyDescent="0.15">
      <c r="K10" t="s">
        <v>29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発注書 </vt:lpstr>
      <vt:lpstr>名簿</vt:lpstr>
      <vt:lpstr>Sheet3</vt:lpstr>
      <vt:lpstr>'発注書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淺野 恭平 K.A.</dc:creator>
  <cp:lastModifiedBy>谷岡 伸哉 S.T..</cp:lastModifiedBy>
  <cp:lastPrinted>2022-06-19T03:22:19Z</cp:lastPrinted>
  <dcterms:created xsi:type="dcterms:W3CDTF">2022-06-19T02:12:27Z</dcterms:created>
  <dcterms:modified xsi:type="dcterms:W3CDTF">2022-06-19T04:12:20Z</dcterms:modified>
</cp:coreProperties>
</file>